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2425" windowHeight="11895" activeTab="1"/>
  </bookViews>
  <sheets>
    <sheet name="decentralizované" sheetId="1" r:id="rId1"/>
    <sheet name="centralizované" sheetId="2" r:id="rId2"/>
  </sheets>
  <definedNames/>
  <calcPr fullCalcOnLoad="1"/>
</workbook>
</file>

<file path=xl/sharedStrings.xml><?xml version="1.0" encoding="utf-8"?>
<sst xmlns="http://schemas.openxmlformats.org/spreadsheetml/2006/main" count="204" uniqueCount="111">
  <si>
    <t>11. Technická univerzita v Liberci</t>
  </si>
  <si>
    <t>Číslo proj.</t>
  </si>
  <si>
    <t>Program</t>
  </si>
  <si>
    <t>Podprogram (a, b, …)</t>
  </si>
  <si>
    <t>Vysoká škola</t>
  </si>
  <si>
    <t>Název projektu</t>
  </si>
  <si>
    <t>Řešitel</t>
  </si>
  <si>
    <t xml:space="preserve">Doba      řešení projektu </t>
  </si>
  <si>
    <t xml:space="preserve">  Přidělené prostředky na rok 2011 ( v tis. Kč )</t>
  </si>
  <si>
    <t>NIV</t>
  </si>
  <si>
    <t>INV</t>
  </si>
  <si>
    <t>Celk.</t>
  </si>
  <si>
    <t>11/1</t>
  </si>
  <si>
    <t>a</t>
  </si>
  <si>
    <t>TUL</t>
  </si>
  <si>
    <t xml:space="preserve">Sociologický průzkum zaměřený na zjištění preferencí zájmu o studium na TUL </t>
  </si>
  <si>
    <t>Kraft, J., prof. Ing., CSc.</t>
  </si>
  <si>
    <t>1/11-12/11</t>
  </si>
  <si>
    <t>11/2</t>
  </si>
  <si>
    <t>b</t>
  </si>
  <si>
    <t>Nové formy využívání marketingových prostředků pro prezentace TUL</t>
  </si>
  <si>
    <t>11/3</t>
  </si>
  <si>
    <t>c</t>
  </si>
  <si>
    <t>Zvyšování konkurenceschopnosti TUL kvalitou absolventa</t>
  </si>
  <si>
    <t>11/4</t>
  </si>
  <si>
    <t>Rozšíření webových služeb nad IS/STAG</t>
  </si>
  <si>
    <t>11/5</t>
  </si>
  <si>
    <t>Podpora talentovaných studentů na TUL - soutěž SVOČ</t>
  </si>
  <si>
    <t>11/6</t>
  </si>
  <si>
    <t xml:space="preserve">Podpora odborného růstu mladých akademických pracovníků </t>
  </si>
  <si>
    <t>11/7</t>
  </si>
  <si>
    <t>Kurz vysokoškolské pedagogiky</t>
  </si>
  <si>
    <t>11/8</t>
  </si>
  <si>
    <t>Inovace a rozvoj přístrojového a programového vybavení</t>
  </si>
  <si>
    <t>Novák, O., prof. Ing., CSc.</t>
  </si>
  <si>
    <t>11/9</t>
  </si>
  <si>
    <t>Organizační zajištění Univerzity třetího věku na TU v Liberci</t>
  </si>
  <si>
    <t>11/10</t>
  </si>
  <si>
    <t>Spolupráce TUL s fakultními školami</t>
  </si>
  <si>
    <t>11/11</t>
  </si>
  <si>
    <t>Mezinárodní spolupráce ve VŠ vzdělávání na TUL</t>
  </si>
  <si>
    <t>Vild, J.,doc. RNDr.</t>
  </si>
  <si>
    <t>11/12</t>
  </si>
  <si>
    <t>Působení významných zahraničních odborníků na TUL</t>
  </si>
  <si>
    <t>11/13</t>
  </si>
  <si>
    <t>Mezinárodní mobilita akademických pracovníků TUL</t>
  </si>
  <si>
    <t>11/14</t>
  </si>
  <si>
    <t>d</t>
  </si>
  <si>
    <t>Podpora zahraničních nadaných studentů z rozvojových či transformujících se zemí na TUL</t>
  </si>
  <si>
    <t>11/15</t>
  </si>
  <si>
    <t>e</t>
  </si>
  <si>
    <t>Mezinárodní mobilita studentů TUL</t>
  </si>
  <si>
    <t>11/16</t>
  </si>
  <si>
    <t>f</t>
  </si>
  <si>
    <t>Příprava žádosti a získání ECTS Label</t>
  </si>
  <si>
    <t>11/17</t>
  </si>
  <si>
    <t>Zpřístupnění studia na TUL pro handicapované studenty</t>
  </si>
  <si>
    <t>Nouza J.,prof. Ing. CSc.</t>
  </si>
  <si>
    <t>Celkem</t>
  </si>
  <si>
    <t>CSM1</t>
  </si>
  <si>
    <t>Podpora spolupráce TUL – FMIMS s podnikatelskou sférou regionu</t>
  </si>
  <si>
    <t>CSM24</t>
  </si>
  <si>
    <t>Příprava děleného magisterského studia mezi vybranými univerzitami v Indii a textilní fakultou TU Liberec</t>
  </si>
  <si>
    <t>CSM12</t>
  </si>
  <si>
    <t>„Ingénierie des systèmes intéractifs“ / „Engineering of Interactive Systems“</t>
  </si>
  <si>
    <t>CSM66</t>
  </si>
  <si>
    <t>Ještě pár kroků... (navazující projekt na odstraňování bariér a vyrovnávání podmínek pro studenty se zdravotním postižením)</t>
  </si>
  <si>
    <t>CSM11</t>
  </si>
  <si>
    <t>Podpora přípravy mezinárodního studijního programu v oboru návrhu a diagnostiky obvodů</t>
  </si>
  <si>
    <t>Technická univerzita v Liberci</t>
  </si>
  <si>
    <t>Podprogram</t>
  </si>
  <si>
    <t>Koordinu- jící VŠ</t>
  </si>
  <si>
    <t>Jednotlivé spoluřeši-telské VŠ</t>
  </si>
  <si>
    <t xml:space="preserve">Doba řešení projektu </t>
  </si>
  <si>
    <t xml:space="preserve">  Přidělené prostředky  na rok 2011 ( v tis. Kč )</t>
  </si>
  <si>
    <t>C14</t>
  </si>
  <si>
    <t>ČVUT</t>
  </si>
  <si>
    <t>Meziuniverzitní spolupráce na rozvoji podzemní laboratoře Josef  v oblasti ukládání nebezpečných látek a plynů</t>
  </si>
  <si>
    <t>Hokr M., doc. Ing. Ph.D.</t>
  </si>
  <si>
    <t>1/10 - 12/11</t>
  </si>
  <si>
    <t>C15</t>
  </si>
  <si>
    <t>UJEP</t>
  </si>
  <si>
    <t>Nanomateriály ve studijních programech UJEP a TUL</t>
  </si>
  <si>
    <t>Louda P., Prof. Ing., CSc.</t>
  </si>
  <si>
    <t>C27</t>
  </si>
  <si>
    <t>VUT</t>
  </si>
  <si>
    <t>Aktivity technických vysokých škol pro zachování počtu uchazečů o studium nebo pro snižování jejich úbytku</t>
  </si>
  <si>
    <t>Prof. Kraft</t>
  </si>
  <si>
    <t>C30</t>
  </si>
  <si>
    <t>VŠB-TUO</t>
  </si>
  <si>
    <t xml:space="preserve">Integrace studentů se speciálními potřebami do studia na vysoké škole s důrazem na adaptaci a bezbariérovou distribuci            studijních materiálů na bázi technologie vícedruhových médií </t>
  </si>
  <si>
    <t>Vích Vlasák M., Ing.</t>
  </si>
  <si>
    <t>C32</t>
  </si>
  <si>
    <t>Rozvoj U3V na českých vysokých školách</t>
  </si>
  <si>
    <t>Pacltová</t>
  </si>
  <si>
    <t>C39</t>
  </si>
  <si>
    <t>MU</t>
  </si>
  <si>
    <t>Meziuniverzitní síť technických a metodických opatření na ochranu proti plagiátorství</t>
  </si>
  <si>
    <t>Šmída J., Mgr. Ph.D.</t>
  </si>
  <si>
    <t>C41</t>
  </si>
  <si>
    <t>AMU</t>
  </si>
  <si>
    <t>Pilotní projekt hodnocení výsledků tvůrčí umělecké činnosti ke stanovení ukazatelů VKM a B3 pro umělecké školy a fakulty       účastnící se Centralizovaného rozvojového projektu na rok 2011</t>
  </si>
  <si>
    <t>Suchánek R., Ing.arch. Ph.D.</t>
  </si>
  <si>
    <t>1/11-12/14</t>
  </si>
  <si>
    <t>Plíva, Z., doc. Ing., Ph.D.</t>
  </si>
  <si>
    <t>Nosek, J., prof. Ing., CSc.</t>
  </si>
  <si>
    <t>Militký, J., prof. Ing., CSc.</t>
  </si>
  <si>
    <t>Pospíšilová, I., Mgr.</t>
  </si>
  <si>
    <t>1/09-12/11</t>
  </si>
  <si>
    <r>
      <rPr>
        <b/>
        <sz val="11"/>
        <color indexed="8"/>
        <rFont val="Arial"/>
        <family val="2"/>
      </rPr>
      <t>Rozvojové p</t>
    </r>
    <r>
      <rPr>
        <sz val="11"/>
        <color theme="1"/>
        <rFont val="Arial"/>
        <family val="2"/>
      </rPr>
      <t>rojekty 2011 - centralizované</t>
    </r>
  </si>
  <si>
    <t>Rozvojové projekty 2011 - decentralizované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</si>
</sst>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 CE"/>
      <family val="0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7" xfId="46" applyFont="1" applyFill="1" applyBorder="1" applyAlignment="1">
      <alignment horizontal="center" vertical="center" wrapText="1"/>
      <protection/>
    </xf>
    <xf numFmtId="3" fontId="4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2" fillId="34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3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48" applyFont="1" applyBorder="1" applyAlignment="1">
      <alignment horizontal="center" vertical="center" wrapText="1"/>
      <protection/>
    </xf>
    <xf numFmtId="3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47" applyFont="1" applyFill="1" applyBorder="1" applyAlignment="1">
      <alignment horizontal="center" vertical="center" wrapText="1"/>
      <protection/>
    </xf>
    <xf numFmtId="0" fontId="4" fillId="0" borderId="18" xfId="47" applyFont="1" applyFill="1" applyBorder="1" applyAlignment="1">
      <alignment horizontal="center" vertical="center" wrapText="1"/>
      <protection/>
    </xf>
    <xf numFmtId="3" fontId="4" fillId="0" borderId="18" xfId="47" applyNumberFormat="1" applyFont="1" applyFill="1" applyBorder="1" applyAlignment="1">
      <alignment horizontal="right" vertical="center" wrapText="1"/>
      <protection/>
    </xf>
    <xf numFmtId="3" fontId="4" fillId="0" borderId="44" xfId="47" applyNumberFormat="1" applyFont="1" applyFill="1" applyBorder="1" applyAlignment="1">
      <alignment horizontal="right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3" fontId="4" fillId="34" borderId="1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48" applyFont="1" applyBorder="1" applyAlignment="1">
      <alignment horizontal="center" vertical="center" wrapText="1"/>
      <protection/>
    </xf>
    <xf numFmtId="3" fontId="4" fillId="0" borderId="18" xfId="48" applyNumberFormat="1" applyFont="1" applyBorder="1" applyAlignment="1">
      <alignment horizontal="right" vertical="center" wrapText="1"/>
      <protection/>
    </xf>
    <xf numFmtId="3" fontId="4" fillId="0" borderId="44" xfId="48" applyNumberFormat="1" applyFont="1" applyFill="1" applyBorder="1" applyAlignment="1">
      <alignment horizontal="right" vertical="center" wrapText="1"/>
      <protection/>
    </xf>
    <xf numFmtId="0" fontId="4" fillId="0" borderId="17" xfId="48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wrapText="1"/>
    </xf>
    <xf numFmtId="3" fontId="4" fillId="0" borderId="18" xfId="48" applyNumberFormat="1" applyFont="1" applyBorder="1" applyAlignment="1">
      <alignment vertical="center" wrapText="1"/>
      <protection/>
    </xf>
    <xf numFmtId="3" fontId="4" fillId="0" borderId="44" xfId="48" applyNumberFormat="1" applyFont="1" applyFill="1" applyBorder="1" applyAlignment="1">
      <alignment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left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normální_Příloha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M25" sqref="M25"/>
    </sheetView>
  </sheetViews>
  <sheetFormatPr defaultColWidth="9.00390625" defaultRowHeight="14.25"/>
  <cols>
    <col min="1" max="1" width="5.875" style="0" customWidth="1"/>
    <col min="2" max="2" width="5.125" style="0" customWidth="1"/>
    <col min="3" max="3" width="4.875" style="0" customWidth="1"/>
    <col min="4" max="4" width="5.25390625" style="0" customWidth="1"/>
    <col min="5" max="5" width="37.75390625" style="0" customWidth="1"/>
    <col min="6" max="6" width="16.125" style="0" customWidth="1"/>
    <col min="7" max="7" width="10.125" style="0" customWidth="1"/>
  </cols>
  <sheetData>
    <row r="2" ht="15">
      <c r="A2" s="113" t="s">
        <v>110</v>
      </c>
    </row>
    <row r="3" ht="15">
      <c r="A3" s="113"/>
    </row>
    <row r="4" ht="15">
      <c r="A4" s="113"/>
    </row>
    <row r="5" spans="1:10" ht="16.5" customHeight="1" thickBo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" thickTop="1">
      <c r="A6" s="26" t="s">
        <v>1</v>
      </c>
      <c r="B6" s="28" t="s">
        <v>2</v>
      </c>
      <c r="C6" s="28" t="s">
        <v>3</v>
      </c>
      <c r="D6" s="33" t="s">
        <v>4</v>
      </c>
      <c r="E6" s="36" t="s">
        <v>5</v>
      </c>
      <c r="F6" s="36" t="s">
        <v>6</v>
      </c>
      <c r="G6" s="39" t="s">
        <v>7</v>
      </c>
      <c r="H6" s="42" t="s">
        <v>8</v>
      </c>
      <c r="I6" s="43"/>
      <c r="J6" s="44"/>
    </row>
    <row r="7" spans="1:10" ht="14.25">
      <c r="A7" s="27"/>
      <c r="B7" s="29"/>
      <c r="C7" s="31"/>
      <c r="D7" s="34"/>
      <c r="E7" s="37"/>
      <c r="F7" s="37"/>
      <c r="G7" s="40"/>
      <c r="H7" s="45"/>
      <c r="I7" s="46"/>
      <c r="J7" s="47"/>
    </row>
    <row r="8" spans="1:10" ht="14.25">
      <c r="A8" s="27"/>
      <c r="B8" s="29"/>
      <c r="C8" s="31"/>
      <c r="D8" s="34"/>
      <c r="E8" s="37"/>
      <c r="F8" s="37"/>
      <c r="G8" s="40"/>
      <c r="H8" s="48"/>
      <c r="I8" s="49"/>
      <c r="J8" s="50"/>
    </row>
    <row r="9" spans="1:10" ht="15" thickBot="1">
      <c r="A9" s="27"/>
      <c r="B9" s="30"/>
      <c r="C9" s="32"/>
      <c r="D9" s="35"/>
      <c r="E9" s="38"/>
      <c r="F9" s="38"/>
      <c r="G9" s="41"/>
      <c r="H9" s="1" t="s">
        <v>9</v>
      </c>
      <c r="I9" s="2" t="s">
        <v>10</v>
      </c>
      <c r="J9" s="3" t="s">
        <v>11</v>
      </c>
    </row>
    <row r="10" spans="1:10" ht="18.75" customHeight="1" thickTop="1">
      <c r="A10" s="4" t="s">
        <v>12</v>
      </c>
      <c r="B10" s="5">
        <v>1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6">
        <v>200</v>
      </c>
      <c r="I10" s="6">
        <v>0</v>
      </c>
      <c r="J10" s="7">
        <v>200</v>
      </c>
    </row>
    <row r="11" spans="1:10" ht="15" customHeight="1">
      <c r="A11" s="8" t="s">
        <v>18</v>
      </c>
      <c r="B11" s="9">
        <v>1</v>
      </c>
      <c r="C11" s="9" t="s">
        <v>19</v>
      </c>
      <c r="D11" s="9" t="s">
        <v>14</v>
      </c>
      <c r="E11" s="9" t="s">
        <v>20</v>
      </c>
      <c r="F11" s="9" t="s">
        <v>16</v>
      </c>
      <c r="G11" s="10" t="s">
        <v>17</v>
      </c>
      <c r="H11" s="11">
        <v>900</v>
      </c>
      <c r="I11" s="11">
        <v>0</v>
      </c>
      <c r="J11" s="12">
        <v>900</v>
      </c>
    </row>
    <row r="12" spans="1:10" ht="18.75" customHeight="1">
      <c r="A12" s="8" t="s">
        <v>21</v>
      </c>
      <c r="B12" s="9">
        <v>1</v>
      </c>
      <c r="C12" s="9" t="s">
        <v>22</v>
      </c>
      <c r="D12" s="9" t="s">
        <v>14</v>
      </c>
      <c r="E12" s="13" t="s">
        <v>23</v>
      </c>
      <c r="F12" s="10" t="s">
        <v>16</v>
      </c>
      <c r="G12" s="10" t="s">
        <v>17</v>
      </c>
      <c r="H12" s="11">
        <v>700</v>
      </c>
      <c r="I12" s="11">
        <v>250</v>
      </c>
      <c r="J12" s="12">
        <v>950</v>
      </c>
    </row>
    <row r="13" spans="1:10" ht="15.75" customHeight="1">
      <c r="A13" s="8" t="s">
        <v>24</v>
      </c>
      <c r="B13" s="9">
        <v>1</v>
      </c>
      <c r="C13" s="9" t="s">
        <v>22</v>
      </c>
      <c r="D13" s="9" t="s">
        <v>14</v>
      </c>
      <c r="E13" s="9" t="s">
        <v>25</v>
      </c>
      <c r="F13" s="10" t="s">
        <v>16</v>
      </c>
      <c r="G13" s="9" t="s">
        <v>17</v>
      </c>
      <c r="H13" s="11">
        <v>395</v>
      </c>
      <c r="I13" s="11">
        <v>200</v>
      </c>
      <c r="J13" s="12">
        <v>595</v>
      </c>
    </row>
    <row r="14" spans="1:10" ht="15.75" customHeight="1">
      <c r="A14" s="8" t="s">
        <v>26</v>
      </c>
      <c r="B14" s="9">
        <v>2</v>
      </c>
      <c r="C14" s="9" t="s">
        <v>13</v>
      </c>
      <c r="D14" s="9" t="s">
        <v>14</v>
      </c>
      <c r="E14" s="14" t="s">
        <v>27</v>
      </c>
      <c r="F14" s="10" t="s">
        <v>16</v>
      </c>
      <c r="G14" s="10" t="s">
        <v>17</v>
      </c>
      <c r="H14" s="11">
        <v>990</v>
      </c>
      <c r="I14" s="11">
        <v>0</v>
      </c>
      <c r="J14" s="12">
        <v>990</v>
      </c>
    </row>
    <row r="15" spans="1:10" ht="15.75" customHeight="1">
      <c r="A15" s="8" t="s">
        <v>28</v>
      </c>
      <c r="B15" s="9">
        <v>2</v>
      </c>
      <c r="C15" s="9" t="s">
        <v>19</v>
      </c>
      <c r="D15" s="9" t="s">
        <v>14</v>
      </c>
      <c r="E15" s="14" t="s">
        <v>29</v>
      </c>
      <c r="F15" s="10" t="s">
        <v>16</v>
      </c>
      <c r="G15" s="9" t="s">
        <v>17</v>
      </c>
      <c r="H15" s="11">
        <v>1000</v>
      </c>
      <c r="I15" s="11">
        <v>0</v>
      </c>
      <c r="J15" s="12">
        <v>1000</v>
      </c>
    </row>
    <row r="16" spans="1:10" ht="15" customHeight="1">
      <c r="A16" s="8" t="s">
        <v>30</v>
      </c>
      <c r="B16" s="9">
        <v>2</v>
      </c>
      <c r="C16" s="9" t="s">
        <v>22</v>
      </c>
      <c r="D16" s="9" t="s">
        <v>14</v>
      </c>
      <c r="E16" s="9" t="s">
        <v>31</v>
      </c>
      <c r="F16" s="10" t="s">
        <v>16</v>
      </c>
      <c r="G16" s="9" t="s">
        <v>17</v>
      </c>
      <c r="H16" s="11">
        <v>350</v>
      </c>
      <c r="I16" s="11">
        <v>0</v>
      </c>
      <c r="J16" s="12">
        <v>350</v>
      </c>
    </row>
    <row r="17" spans="1:10" ht="17.25" customHeight="1">
      <c r="A17" s="8" t="s">
        <v>32</v>
      </c>
      <c r="B17" s="9">
        <v>3</v>
      </c>
      <c r="C17" s="9"/>
      <c r="D17" s="9" t="s">
        <v>14</v>
      </c>
      <c r="E17" s="14" t="s">
        <v>33</v>
      </c>
      <c r="F17" s="10" t="s">
        <v>34</v>
      </c>
      <c r="G17" s="9" t="s">
        <v>17</v>
      </c>
      <c r="H17" s="11">
        <v>1636</v>
      </c>
      <c r="I17" s="11">
        <v>8374</v>
      </c>
      <c r="J17" s="12">
        <v>10010</v>
      </c>
    </row>
    <row r="18" spans="1:10" ht="18.75" customHeight="1">
      <c r="A18" s="8" t="s">
        <v>35</v>
      </c>
      <c r="B18" s="9">
        <v>4</v>
      </c>
      <c r="C18" s="9" t="s">
        <v>13</v>
      </c>
      <c r="D18" s="9" t="s">
        <v>14</v>
      </c>
      <c r="E18" s="9" t="s">
        <v>36</v>
      </c>
      <c r="F18" s="10" t="s">
        <v>16</v>
      </c>
      <c r="G18" s="9" t="s">
        <v>17</v>
      </c>
      <c r="H18" s="15">
        <v>220</v>
      </c>
      <c r="I18" s="15">
        <v>0</v>
      </c>
      <c r="J18" s="12">
        <v>220</v>
      </c>
    </row>
    <row r="19" spans="1:10" ht="16.5" customHeight="1">
      <c r="A19" s="8" t="s">
        <v>37</v>
      </c>
      <c r="B19" s="9">
        <v>4</v>
      </c>
      <c r="C19" s="9" t="s">
        <v>19</v>
      </c>
      <c r="D19" s="9" t="s">
        <v>14</v>
      </c>
      <c r="E19" s="14" t="s">
        <v>38</v>
      </c>
      <c r="F19" s="10" t="s">
        <v>16</v>
      </c>
      <c r="G19" s="9" t="s">
        <v>17</v>
      </c>
      <c r="H19" s="16">
        <v>500</v>
      </c>
      <c r="I19" s="16">
        <v>0</v>
      </c>
      <c r="J19" s="12">
        <v>500</v>
      </c>
    </row>
    <row r="20" spans="1:10" ht="16.5" customHeight="1">
      <c r="A20" s="8" t="s">
        <v>39</v>
      </c>
      <c r="B20" s="9">
        <v>5</v>
      </c>
      <c r="C20" s="9" t="s">
        <v>13</v>
      </c>
      <c r="D20" s="9" t="s">
        <v>14</v>
      </c>
      <c r="E20" s="14" t="s">
        <v>40</v>
      </c>
      <c r="F20" s="10" t="s">
        <v>41</v>
      </c>
      <c r="G20" s="9" t="s">
        <v>17</v>
      </c>
      <c r="H20" s="16">
        <v>788</v>
      </c>
      <c r="I20" s="16">
        <v>0</v>
      </c>
      <c r="J20" s="12">
        <v>788</v>
      </c>
    </row>
    <row r="21" spans="1:10" ht="16.5" customHeight="1">
      <c r="A21" s="8" t="s">
        <v>42</v>
      </c>
      <c r="B21" s="9">
        <v>5</v>
      </c>
      <c r="C21" s="9" t="s">
        <v>19</v>
      </c>
      <c r="D21" s="9" t="s">
        <v>14</v>
      </c>
      <c r="E21" s="14" t="s">
        <v>43</v>
      </c>
      <c r="F21" s="10" t="s">
        <v>16</v>
      </c>
      <c r="G21" s="9" t="s">
        <v>17</v>
      </c>
      <c r="H21" s="16">
        <v>400</v>
      </c>
      <c r="I21" s="16">
        <v>0</v>
      </c>
      <c r="J21" s="12">
        <v>400</v>
      </c>
    </row>
    <row r="22" spans="1:10" ht="17.25" customHeight="1">
      <c r="A22" s="8" t="s">
        <v>44</v>
      </c>
      <c r="B22" s="9">
        <v>5</v>
      </c>
      <c r="C22" s="9" t="s">
        <v>22</v>
      </c>
      <c r="D22" s="9" t="s">
        <v>14</v>
      </c>
      <c r="E22" s="14" t="s">
        <v>45</v>
      </c>
      <c r="F22" s="10" t="s">
        <v>16</v>
      </c>
      <c r="G22" s="9" t="s">
        <v>17</v>
      </c>
      <c r="H22" s="16">
        <v>242</v>
      </c>
      <c r="I22" s="16">
        <v>0</v>
      </c>
      <c r="J22" s="12">
        <v>242</v>
      </c>
    </row>
    <row r="23" spans="1:10" ht="27.75" customHeight="1">
      <c r="A23" s="8" t="s">
        <v>46</v>
      </c>
      <c r="B23" s="9">
        <v>5</v>
      </c>
      <c r="C23" s="9" t="s">
        <v>47</v>
      </c>
      <c r="D23" s="9" t="s">
        <v>14</v>
      </c>
      <c r="E23" s="14" t="s">
        <v>48</v>
      </c>
      <c r="F23" s="10" t="s">
        <v>41</v>
      </c>
      <c r="G23" s="9" t="s">
        <v>17</v>
      </c>
      <c r="H23" s="16">
        <v>500</v>
      </c>
      <c r="I23" s="16">
        <v>0</v>
      </c>
      <c r="J23" s="12">
        <v>500</v>
      </c>
    </row>
    <row r="24" spans="1:10" ht="15.75" customHeight="1">
      <c r="A24" s="8" t="s">
        <v>49</v>
      </c>
      <c r="B24" s="9">
        <v>5</v>
      </c>
      <c r="C24" s="9" t="s">
        <v>50</v>
      </c>
      <c r="D24" s="9" t="s">
        <v>14</v>
      </c>
      <c r="E24" s="14" t="s">
        <v>51</v>
      </c>
      <c r="F24" s="10" t="s">
        <v>16</v>
      </c>
      <c r="G24" s="9" t="s">
        <v>17</v>
      </c>
      <c r="H24" s="16">
        <v>1130</v>
      </c>
      <c r="I24" s="16">
        <v>0</v>
      </c>
      <c r="J24" s="12">
        <v>1130</v>
      </c>
    </row>
    <row r="25" spans="1:10" ht="16.5" customHeight="1">
      <c r="A25" s="8" t="s">
        <v>52</v>
      </c>
      <c r="B25" s="9">
        <v>5</v>
      </c>
      <c r="C25" s="9" t="s">
        <v>53</v>
      </c>
      <c r="D25" s="9" t="s">
        <v>14</v>
      </c>
      <c r="E25" s="14" t="s">
        <v>54</v>
      </c>
      <c r="F25" s="10" t="s">
        <v>16</v>
      </c>
      <c r="G25" s="9" t="s">
        <v>17</v>
      </c>
      <c r="H25" s="16">
        <v>900</v>
      </c>
      <c r="I25" s="16">
        <v>0</v>
      </c>
      <c r="J25" s="12">
        <v>900</v>
      </c>
    </row>
    <row r="26" spans="1:10" ht="16.5" customHeight="1" thickBot="1">
      <c r="A26" s="17" t="s">
        <v>55</v>
      </c>
      <c r="B26" s="18">
        <v>6</v>
      </c>
      <c r="C26" s="18" t="s">
        <v>22</v>
      </c>
      <c r="D26" s="18" t="s">
        <v>14</v>
      </c>
      <c r="E26" s="18" t="s">
        <v>56</v>
      </c>
      <c r="F26" s="18" t="s">
        <v>57</v>
      </c>
      <c r="G26" s="18" t="s">
        <v>17</v>
      </c>
      <c r="H26" s="19">
        <v>50</v>
      </c>
      <c r="I26" s="19">
        <v>150</v>
      </c>
      <c r="J26" s="20">
        <v>200</v>
      </c>
    </row>
    <row r="27" spans="1:10" ht="15.75" thickBot="1" thickTop="1">
      <c r="A27" s="23" t="s">
        <v>58</v>
      </c>
      <c r="B27" s="24"/>
      <c r="C27" s="24"/>
      <c r="D27" s="24"/>
      <c r="E27" s="24"/>
      <c r="F27" s="24"/>
      <c r="G27" s="24"/>
      <c r="H27" s="21">
        <f>SUM(H10:H26)</f>
        <v>10901</v>
      </c>
      <c r="I27" s="21">
        <f>SUM(I10:I26)</f>
        <v>8974</v>
      </c>
      <c r="J27" s="22">
        <f>SUM(J10:J26)</f>
        <v>19875</v>
      </c>
    </row>
    <row r="28" ht="15" thickTop="1"/>
  </sheetData>
  <sheetProtection/>
  <mergeCells count="10">
    <mergeCell ref="A27:G27"/>
    <mergeCell ref="A5:J5"/>
    <mergeCell ref="A6:A9"/>
    <mergeCell ref="B6:B9"/>
    <mergeCell ref="C6:C9"/>
    <mergeCell ref="D6:D9"/>
    <mergeCell ref="E6:E9"/>
    <mergeCell ref="F6:F9"/>
    <mergeCell ref="G6:G9"/>
    <mergeCell ref="H6:J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F24" sqref="F24"/>
    </sheetView>
  </sheetViews>
  <sheetFormatPr defaultColWidth="9.00390625" defaultRowHeight="14.25"/>
  <cols>
    <col min="1" max="1" width="5.50390625" style="0" customWidth="1"/>
    <col min="2" max="2" width="6.125" style="0" customWidth="1"/>
    <col min="3" max="3" width="5.375" style="0" customWidth="1"/>
    <col min="4" max="4" width="8.50390625" style="0" customWidth="1"/>
    <col min="5" max="5" width="7.125" style="0" customWidth="1"/>
    <col min="6" max="6" width="34.875" style="0" customWidth="1"/>
    <col min="7" max="7" width="11.00390625" style="0" customWidth="1"/>
    <col min="11" max="11" width="9.625" style="0" customWidth="1"/>
  </cols>
  <sheetData>
    <row r="3" ht="15">
      <c r="A3" t="s">
        <v>109</v>
      </c>
    </row>
    <row r="5" spans="1:12" ht="18.75" thickBot="1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111"/>
    </row>
    <row r="6" spans="1:12" ht="15" thickTop="1">
      <c r="A6" s="26" t="s">
        <v>1</v>
      </c>
      <c r="B6" s="28" t="s">
        <v>2</v>
      </c>
      <c r="C6" s="28" t="s">
        <v>70</v>
      </c>
      <c r="D6" s="33" t="s">
        <v>71</v>
      </c>
      <c r="E6" s="39" t="s">
        <v>72</v>
      </c>
      <c r="F6" s="36" t="s">
        <v>5</v>
      </c>
      <c r="G6" s="36" t="s">
        <v>6</v>
      </c>
      <c r="H6" s="39" t="s">
        <v>73</v>
      </c>
      <c r="I6" s="42" t="s">
        <v>74</v>
      </c>
      <c r="J6" s="52"/>
      <c r="K6" s="52"/>
      <c r="L6" s="112"/>
    </row>
    <row r="7" spans="1:11" ht="14.25">
      <c r="A7" s="53"/>
      <c r="B7" s="29"/>
      <c r="C7" s="29"/>
      <c r="D7" s="34"/>
      <c r="E7" s="40"/>
      <c r="F7" s="37"/>
      <c r="G7" s="37"/>
      <c r="H7" s="40"/>
      <c r="I7" s="54"/>
      <c r="J7" s="55"/>
      <c r="K7" s="56"/>
    </row>
    <row r="8" spans="1:11" ht="14.25">
      <c r="A8" s="53"/>
      <c r="B8" s="29"/>
      <c r="C8" s="29"/>
      <c r="D8" s="34"/>
      <c r="E8" s="40"/>
      <c r="F8" s="37"/>
      <c r="G8" s="37"/>
      <c r="H8" s="40"/>
      <c r="I8" s="57"/>
      <c r="J8" s="58"/>
      <c r="K8" s="59"/>
    </row>
    <row r="9" spans="1:11" ht="15" thickBot="1">
      <c r="A9" s="60"/>
      <c r="B9" s="30"/>
      <c r="C9" s="30"/>
      <c r="D9" s="35"/>
      <c r="E9" s="41"/>
      <c r="F9" s="38"/>
      <c r="G9" s="38"/>
      <c r="H9" s="41"/>
      <c r="I9" s="61" t="s">
        <v>9</v>
      </c>
      <c r="J9" s="2" t="s">
        <v>10</v>
      </c>
      <c r="K9" s="62" t="s">
        <v>11</v>
      </c>
    </row>
    <row r="10" spans="1:11" ht="33" customHeight="1" thickTop="1">
      <c r="A10" s="63" t="s">
        <v>75</v>
      </c>
      <c r="B10" s="64">
        <v>4</v>
      </c>
      <c r="C10" s="65"/>
      <c r="D10" s="64" t="s">
        <v>76</v>
      </c>
      <c r="E10" s="66" t="s">
        <v>14</v>
      </c>
      <c r="F10" s="67" t="s">
        <v>77</v>
      </c>
      <c r="G10" s="64" t="s">
        <v>78</v>
      </c>
      <c r="H10" s="64" t="s">
        <v>79</v>
      </c>
      <c r="I10" s="6">
        <v>839</v>
      </c>
      <c r="J10" s="6">
        <v>0</v>
      </c>
      <c r="K10" s="68">
        <f>SUM(I10:J10)</f>
        <v>839</v>
      </c>
    </row>
    <row r="11" spans="1:11" ht="23.25" customHeight="1">
      <c r="A11" s="69" t="s">
        <v>80</v>
      </c>
      <c r="B11" s="70">
        <v>4</v>
      </c>
      <c r="C11" s="70"/>
      <c r="D11" s="70" t="s">
        <v>81</v>
      </c>
      <c r="E11" s="71" t="s">
        <v>14</v>
      </c>
      <c r="F11" s="70" t="s">
        <v>82</v>
      </c>
      <c r="G11" s="70" t="s">
        <v>83</v>
      </c>
      <c r="H11" s="70" t="s">
        <v>17</v>
      </c>
      <c r="I11" s="11">
        <v>600</v>
      </c>
      <c r="J11" s="11">
        <v>0</v>
      </c>
      <c r="K11" s="72">
        <v>600</v>
      </c>
    </row>
    <row r="12" spans="1:11" ht="34.5" customHeight="1">
      <c r="A12" s="73" t="s">
        <v>84</v>
      </c>
      <c r="B12" s="74">
        <v>4</v>
      </c>
      <c r="C12" s="74"/>
      <c r="D12" s="74" t="s">
        <v>85</v>
      </c>
      <c r="E12" s="75" t="s">
        <v>14</v>
      </c>
      <c r="F12" s="76" t="s">
        <v>86</v>
      </c>
      <c r="G12" s="76" t="s">
        <v>87</v>
      </c>
      <c r="H12" s="74" t="s">
        <v>17</v>
      </c>
      <c r="I12" s="77">
        <v>104</v>
      </c>
      <c r="J12" s="77">
        <v>0</v>
      </c>
      <c r="K12" s="78">
        <f>J12+I12</f>
        <v>104</v>
      </c>
    </row>
    <row r="13" spans="1:11" ht="27" customHeight="1">
      <c r="A13" s="73" t="s">
        <v>88</v>
      </c>
      <c r="B13" s="70">
        <v>5</v>
      </c>
      <c r="C13" s="70"/>
      <c r="D13" s="76" t="s">
        <v>89</v>
      </c>
      <c r="E13" s="71" t="s">
        <v>14</v>
      </c>
      <c r="F13" s="79" t="s">
        <v>90</v>
      </c>
      <c r="G13" s="70" t="s">
        <v>91</v>
      </c>
      <c r="H13" s="70" t="s">
        <v>17</v>
      </c>
      <c r="I13" s="80">
        <v>657</v>
      </c>
      <c r="J13" s="80">
        <v>640</v>
      </c>
      <c r="K13" s="78">
        <f>SUM(I13:J13)</f>
        <v>1297</v>
      </c>
    </row>
    <row r="14" spans="1:11" ht="20.25" customHeight="1">
      <c r="A14" s="73" t="s">
        <v>92</v>
      </c>
      <c r="B14" s="74">
        <v>6</v>
      </c>
      <c r="C14" s="74" t="s">
        <v>13</v>
      </c>
      <c r="D14" s="74" t="s">
        <v>85</v>
      </c>
      <c r="E14" s="81" t="s">
        <v>14</v>
      </c>
      <c r="F14" s="82" t="s">
        <v>93</v>
      </c>
      <c r="G14" s="82" t="s">
        <v>94</v>
      </c>
      <c r="H14" s="74" t="s">
        <v>17</v>
      </c>
      <c r="I14" s="83">
        <v>768</v>
      </c>
      <c r="J14" s="83">
        <v>0</v>
      </c>
      <c r="K14" s="84">
        <f>I14+J14</f>
        <v>768</v>
      </c>
    </row>
    <row r="15" spans="1:11" ht="16.5" customHeight="1">
      <c r="A15" s="69" t="s">
        <v>95</v>
      </c>
      <c r="B15" s="70">
        <v>6</v>
      </c>
      <c r="C15" s="70" t="s">
        <v>50</v>
      </c>
      <c r="D15" s="70" t="s">
        <v>96</v>
      </c>
      <c r="E15" s="71" t="s">
        <v>14</v>
      </c>
      <c r="F15" s="85" t="s">
        <v>97</v>
      </c>
      <c r="G15" s="70" t="s">
        <v>98</v>
      </c>
      <c r="H15" s="70" t="s">
        <v>17</v>
      </c>
      <c r="I15" s="11">
        <v>401</v>
      </c>
      <c r="J15" s="11">
        <v>100</v>
      </c>
      <c r="K15" s="72">
        <f>I15+J15</f>
        <v>501</v>
      </c>
    </row>
    <row r="16" spans="1:11" ht="39.75" customHeight="1">
      <c r="A16" s="73" t="s">
        <v>99</v>
      </c>
      <c r="B16" s="74">
        <v>6</v>
      </c>
      <c r="C16" s="74" t="s">
        <v>53</v>
      </c>
      <c r="D16" s="74" t="s">
        <v>100</v>
      </c>
      <c r="E16" s="81" t="s">
        <v>14</v>
      </c>
      <c r="F16" s="86" t="s">
        <v>101</v>
      </c>
      <c r="G16" s="82" t="s">
        <v>102</v>
      </c>
      <c r="H16" s="74" t="s">
        <v>103</v>
      </c>
      <c r="I16" s="87">
        <v>500</v>
      </c>
      <c r="J16" s="87">
        <v>0</v>
      </c>
      <c r="K16" s="88">
        <v>500</v>
      </c>
    </row>
    <row r="17" spans="1:11" ht="29.25" customHeight="1">
      <c r="A17" s="89" t="s">
        <v>59</v>
      </c>
      <c r="B17" s="90">
        <v>1</v>
      </c>
      <c r="C17" s="90" t="s">
        <v>13</v>
      </c>
      <c r="D17" s="91" t="s">
        <v>14</v>
      </c>
      <c r="E17" s="91"/>
      <c r="F17" s="90" t="s">
        <v>60</v>
      </c>
      <c r="G17" s="92" t="s">
        <v>104</v>
      </c>
      <c r="H17" s="90" t="s">
        <v>17</v>
      </c>
      <c r="I17" s="93">
        <v>240</v>
      </c>
      <c r="J17" s="93">
        <v>0</v>
      </c>
      <c r="K17" s="94">
        <f>SUM(I17:J17)</f>
        <v>240</v>
      </c>
    </row>
    <row r="18" spans="1:11" ht="30" customHeight="1">
      <c r="A18" s="89" t="s">
        <v>67</v>
      </c>
      <c r="B18" s="95">
        <v>2</v>
      </c>
      <c r="C18" s="95" t="s">
        <v>13</v>
      </c>
      <c r="D18" s="96" t="s">
        <v>14</v>
      </c>
      <c r="E18" s="91"/>
      <c r="F18" s="97" t="s">
        <v>68</v>
      </c>
      <c r="G18" s="98" t="s">
        <v>104</v>
      </c>
      <c r="H18" s="95" t="s">
        <v>17</v>
      </c>
      <c r="I18" s="93">
        <v>300</v>
      </c>
      <c r="J18" s="93">
        <v>0</v>
      </c>
      <c r="K18" s="94">
        <f>SUM(I18:J18)</f>
        <v>300</v>
      </c>
    </row>
    <row r="19" spans="1:11" ht="26.25" customHeight="1">
      <c r="A19" s="99" t="s">
        <v>63</v>
      </c>
      <c r="B19" s="95">
        <v>2</v>
      </c>
      <c r="C19" s="95" t="s">
        <v>13</v>
      </c>
      <c r="D19" s="96" t="s">
        <v>14</v>
      </c>
      <c r="E19" s="91"/>
      <c r="F19" s="95" t="s">
        <v>64</v>
      </c>
      <c r="G19" s="97" t="s">
        <v>105</v>
      </c>
      <c r="H19" s="95" t="s">
        <v>17</v>
      </c>
      <c r="I19" s="100">
        <v>200</v>
      </c>
      <c r="J19" s="100">
        <v>0</v>
      </c>
      <c r="K19" s="101">
        <f>SUM(I19:J19)</f>
        <v>200</v>
      </c>
    </row>
    <row r="20" spans="1:11" ht="30.75" customHeight="1">
      <c r="A20" s="99" t="s">
        <v>61</v>
      </c>
      <c r="B20" s="95">
        <v>2</v>
      </c>
      <c r="C20" s="95" t="s">
        <v>19</v>
      </c>
      <c r="D20" s="96" t="s">
        <v>14</v>
      </c>
      <c r="E20" s="91"/>
      <c r="F20" s="97" t="s">
        <v>62</v>
      </c>
      <c r="G20" s="97" t="s">
        <v>106</v>
      </c>
      <c r="H20" s="95" t="s">
        <v>17</v>
      </c>
      <c r="I20" s="100">
        <v>389</v>
      </c>
      <c r="J20" s="100">
        <v>0</v>
      </c>
      <c r="K20" s="101">
        <f>SUM(I20:J20)</f>
        <v>389</v>
      </c>
    </row>
    <row r="21" spans="1:11" ht="33.75" customHeight="1" thickBot="1">
      <c r="A21" s="102" t="s">
        <v>65</v>
      </c>
      <c r="B21" s="103">
        <v>5</v>
      </c>
      <c r="C21" s="103"/>
      <c r="D21" s="104" t="s">
        <v>14</v>
      </c>
      <c r="E21" s="103"/>
      <c r="F21" s="105" t="s">
        <v>66</v>
      </c>
      <c r="G21" s="103" t="s">
        <v>107</v>
      </c>
      <c r="H21" s="103" t="s">
        <v>108</v>
      </c>
      <c r="I21" s="106">
        <v>1408</v>
      </c>
      <c r="J21" s="106">
        <v>3285</v>
      </c>
      <c r="K21" s="107">
        <f>SUM(I21:J21)</f>
        <v>4693</v>
      </c>
    </row>
    <row r="22" spans="1:11" ht="15.75" thickBot="1" thickTop="1">
      <c r="A22" s="23" t="s">
        <v>58</v>
      </c>
      <c r="B22" s="24"/>
      <c r="C22" s="24"/>
      <c r="D22" s="24"/>
      <c r="E22" s="24"/>
      <c r="F22" s="24"/>
      <c r="G22" s="24"/>
      <c r="H22" s="108"/>
      <c r="I22" s="109">
        <f>SUM(I10:I21)</f>
        <v>6406</v>
      </c>
      <c r="J22" s="109">
        <f>SUM(J10:J21)</f>
        <v>4025</v>
      </c>
      <c r="K22" s="110">
        <f>SUM(K10:K21)</f>
        <v>10431</v>
      </c>
    </row>
    <row r="23" ht="15" thickTop="1"/>
  </sheetData>
  <sheetProtection/>
  <mergeCells count="11">
    <mergeCell ref="F6:F9"/>
    <mergeCell ref="G6:G9"/>
    <mergeCell ref="H6:H9"/>
    <mergeCell ref="I6:K8"/>
    <mergeCell ref="A22:H22"/>
    <mergeCell ref="A5:L5"/>
    <mergeCell ref="A6:A9"/>
    <mergeCell ref="B6:B9"/>
    <mergeCell ref="C6:C9"/>
    <mergeCell ref="D6:D9"/>
    <mergeCell ref="E6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ludvika.zelinova</dc:creator>
  <cp:keywords/>
  <dc:description/>
  <cp:lastModifiedBy>ludvika.zelinova</cp:lastModifiedBy>
  <cp:lastPrinted>2011-02-08T07:13:03Z</cp:lastPrinted>
  <dcterms:created xsi:type="dcterms:W3CDTF">2011-02-08T07:07:03Z</dcterms:created>
  <dcterms:modified xsi:type="dcterms:W3CDTF">2011-04-12T09:43:13Z</dcterms:modified>
  <cp:category/>
  <cp:version/>
  <cp:contentType/>
  <cp:contentStatus/>
</cp:coreProperties>
</file>