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GS 2020\"/>
    </mc:Choice>
  </mc:AlternateContent>
  <xr:revisionPtr revIDLastSave="0" documentId="13_ncr:1_{0414C016-B0C9-4F7A-91D4-5FD92042304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2" r:id="rId1"/>
  </sheets>
  <definedNames>
    <definedName name="_xlnm._FilterDatabase" localSheetId="0" hidden="1">List1!$A$6:$N$88</definedName>
  </definedNames>
  <calcPr calcId="191029"/>
</workbook>
</file>

<file path=xl/calcChain.xml><?xml version="1.0" encoding="utf-8"?>
<calcChain xmlns="http://schemas.openxmlformats.org/spreadsheetml/2006/main">
  <c r="L70" i="2" l="1"/>
  <c r="L23" i="2"/>
  <c r="K88" i="2" l="1"/>
</calcChain>
</file>

<file path=xl/sharedStrings.xml><?xml version="1.0" encoding="utf-8"?>
<sst xmlns="http://schemas.openxmlformats.org/spreadsheetml/2006/main" count="311" uniqueCount="242">
  <si>
    <t>Projekt:</t>
  </si>
  <si>
    <t>Počet členů týmu:</t>
  </si>
  <si>
    <t>Osobní náklady:</t>
  </si>
  <si>
    <t>Podpora:</t>
  </si>
  <si>
    <t>Termíny:</t>
  </si>
  <si>
    <t>Evidenční číslo:</t>
  </si>
  <si>
    <t>Název projektu:</t>
  </si>
  <si>
    <t>Navrhovatel:</t>
  </si>
  <si>
    <t>Fakulta:</t>
  </si>
  <si>
    <t>Všichni:</t>
  </si>
  <si>
    <t>Studenti:</t>
  </si>
  <si>
    <t>Dotace 2020:</t>
  </si>
  <si>
    <t>Zahájení:</t>
  </si>
  <si>
    <t>Konec:</t>
  </si>
  <si>
    <t>SGS-2020-1007</t>
  </si>
  <si>
    <t>Znalostní transfer v agilním prostředí.</t>
  </si>
  <si>
    <t>Olga Revutska</t>
  </si>
  <si>
    <t>EF</t>
  </si>
  <si>
    <t>SGS-2020-1018</t>
  </si>
  <si>
    <t>Rozdíly v přístupech k rodinnému podnikání ve vybraných rozvinutých a rozvojových zemích</t>
  </si>
  <si>
    <t>Denisa Skrbková</t>
  </si>
  <si>
    <t>SGS-2020-1025</t>
  </si>
  <si>
    <t>Digitální kompetence ve firemní praxi</t>
  </si>
  <si>
    <t>Anastasiia Mazurchenko</t>
  </si>
  <si>
    <t>SGS-2020-1031</t>
  </si>
  <si>
    <t>Uplatnění Business Intelligence v podnikových procesech</t>
  </si>
  <si>
    <t>Petra Kašparová</t>
  </si>
  <si>
    <t>SGS-2020-1041</t>
  </si>
  <si>
    <t>Environmentální výkonnost jako součást environmentální politiky podniků zabývajících se těžbou a dobýváním (dle CZ-NACE 05-08)</t>
  </si>
  <si>
    <t>Ladislava Míková</t>
  </si>
  <si>
    <t>SGS-2020-1043</t>
  </si>
  <si>
    <t>Kritické faktory úspěchu Big Data projektů</t>
  </si>
  <si>
    <t>Bára Smolová</t>
  </si>
  <si>
    <t>SGS-2020-1047</t>
  </si>
  <si>
    <t>Analýza pokročilých metod a nástrojů znalostního managementu pro optimalizaci prostředí Service Desku</t>
  </si>
  <si>
    <t>Michal Dostál</t>
  </si>
  <si>
    <t>SGS-2020-1054</t>
  </si>
  <si>
    <t>Projektový management jako integrovaný rámec v automobilovém průmyslu</t>
  </si>
  <si>
    <t>Márcio Rodrigues</t>
  </si>
  <si>
    <t>SGS-2020-1101</t>
  </si>
  <si>
    <t>EF - Organizace SGS</t>
  </si>
  <si>
    <t>SGS-2020-1201</t>
  </si>
  <si>
    <t>EF - Studentská vědecká konference</t>
  </si>
  <si>
    <t>SGS-2020-2062</t>
  </si>
  <si>
    <t>System aplikace digitálního díla do veřejného prostoru</t>
  </si>
  <si>
    <t>Ivo Louda</t>
  </si>
  <si>
    <t>FA</t>
  </si>
  <si>
    <t>SGS-2020-2063</t>
  </si>
  <si>
    <t>Hranice míst ve městě a jejich souvislost s identitou města</t>
  </si>
  <si>
    <t>Michaela Říhová</t>
  </si>
  <si>
    <t>SGS-2020-2066</t>
  </si>
  <si>
    <t>Plast: omezaní jeho použití, nahrazení šetrnými materiály a analýza dopadu na životní styl.</t>
  </si>
  <si>
    <t>Jaroslava Frajová</t>
  </si>
  <si>
    <t>SGS-2020-2102</t>
  </si>
  <si>
    <t>FA - Organizace SGS</t>
  </si>
  <si>
    <t>SGS-2020-2202</t>
  </si>
  <si>
    <t>FA - Studentská vědecká konference</t>
  </si>
  <si>
    <t>SGS-2019-3017</t>
  </si>
  <si>
    <t>Nové metody strojového učení, zpracování signálů a návrhu číslicových obvodů</t>
  </si>
  <si>
    <t>Karel Paleček</t>
  </si>
  <si>
    <t>FM</t>
  </si>
  <si>
    <t>SGS-2019-3023</t>
  </si>
  <si>
    <t>Příprava a hodnocení nano a mikro-vlákenných povrchů cíleně modifikovaných pro preferenční růst specifických bakterií</t>
  </si>
  <si>
    <t>Karel Havlíček</t>
  </si>
  <si>
    <t>SGS-2019-3050</t>
  </si>
  <si>
    <t>Vývoj holografické metody pro měření topografie povrchu optických elementů</t>
  </si>
  <si>
    <t>Marek Mach</t>
  </si>
  <si>
    <t>SGS-2019-3054</t>
  </si>
  <si>
    <t>Pokročilé experimentální a výpočetní metody v přírodních vědách</t>
  </si>
  <si>
    <t>Michal Malík</t>
  </si>
  <si>
    <t>SGS-2019-3060</t>
  </si>
  <si>
    <t>Implementace online extrakce nezávislých vektorů založené na pomocné funkci</t>
  </si>
  <si>
    <t>Jakub Janský</t>
  </si>
  <si>
    <t>SGS-2020-3042</t>
  </si>
  <si>
    <t xml:space="preserve">Aplikace technologií pro optimální provoz bateriového úložiště elektromobilu. </t>
  </si>
  <si>
    <t>Jakub Eichler</t>
  </si>
  <si>
    <t>SGS-2020-3055</t>
  </si>
  <si>
    <t>Nanomateriálové techniky s vylepšeným katalytickým výkonem pro zpracování vody a odpadní vody.</t>
  </si>
  <si>
    <t>Abhilash Venkateshaiah</t>
  </si>
  <si>
    <t>SGS-2020-3057</t>
  </si>
  <si>
    <t xml:space="preserve">Měření 2D dohasínání fotoluminescence pomocí náhodných časových speklí a jednopixelové kamery </t>
  </si>
  <si>
    <t>Jiří Junek</t>
  </si>
  <si>
    <t>SGS-2020-3059</t>
  </si>
  <si>
    <t>Interakce modifikovaného ultrazvukového vlnění s biologickými systémy.</t>
  </si>
  <si>
    <t>Petr Schovanec</t>
  </si>
  <si>
    <t>SGS-2020-3068</t>
  </si>
  <si>
    <t>Numerické řešení jedno a vícefázového proudění</t>
  </si>
  <si>
    <t>Martin Lasota</t>
  </si>
  <si>
    <t>SGS-2020-3103</t>
  </si>
  <si>
    <t>FM - Organizace SGS</t>
  </si>
  <si>
    <t>SGS-2020-3203</t>
  </si>
  <si>
    <t>FM - Studentská vědecká konference</t>
  </si>
  <si>
    <t>SGS-2018-4025</t>
  </si>
  <si>
    <t>Geografie náboženství Libereckého kraje</t>
  </si>
  <si>
    <t>Artur Boháč</t>
  </si>
  <si>
    <t>FP</t>
  </si>
  <si>
    <t>SGS-2019-4031</t>
  </si>
  <si>
    <t>"Místa paměti" - po stopách bývalých libereckých spoluobčanů II.</t>
  </si>
  <si>
    <t>Kateřina Portmann</t>
  </si>
  <si>
    <t>SGS-2019-4085</t>
  </si>
  <si>
    <t>Vývoj pokročilých nanovlákenných materiálů pro tkáňové inženýrství</t>
  </si>
  <si>
    <t>Věra Jenčová</t>
  </si>
  <si>
    <t>SGS-2019-4090</t>
  </si>
  <si>
    <t>Asociace mezi pohybovou aktivitou, spánkem a tělesným složením u dětí a mládeže</t>
  </si>
  <si>
    <t>Lukáš Rubín</t>
  </si>
  <si>
    <t>SGS-2020-4022</t>
  </si>
  <si>
    <t>Metody krylovovských podprostorů v teorii core problemů</t>
  </si>
  <si>
    <t>Jana Žáková</t>
  </si>
  <si>
    <t>SGS-2020-4051</t>
  </si>
  <si>
    <t xml:space="preserve">Matematika jako účinný nástroj k rozvoji logického myšlení žáků primární školy. </t>
  </si>
  <si>
    <t>Jiří Břehovský</t>
  </si>
  <si>
    <t>SGS-2020-4052</t>
  </si>
  <si>
    <t>Evaluace turistického potenciálu sekundární geodiverzity v severních Čechách</t>
  </si>
  <si>
    <t>Emil Drápela</t>
  </si>
  <si>
    <t>SGS-2020-4053</t>
  </si>
  <si>
    <t>FEMTO-MEMBRANE: Příprava nanoslitin pomocí femtosekundových laserových pulzů za účelem vylepšení membrán pro separaci olej/voda</t>
  </si>
  <si>
    <t>David Ettel</t>
  </si>
  <si>
    <t>SGS-2020-4061</t>
  </si>
  <si>
    <t>Energetická náročnost jízdy na elektrokole: možnosti využití v podpoře zdraví</t>
  </si>
  <si>
    <t>Iva Šeflová</t>
  </si>
  <si>
    <t>SGS-2020-4067</t>
  </si>
  <si>
    <t xml:space="preserve">Studium integrace vybraných bioaktivních látek do nanovlákenných struktur </t>
  </si>
  <si>
    <t>Nikifor Asatiani</t>
  </si>
  <si>
    <t>SGS-2020-4070</t>
  </si>
  <si>
    <t>Optimální řízení paralelního systému komponent se spojitým opotřebením</t>
  </si>
  <si>
    <t>Čeněk Jirsák</t>
  </si>
  <si>
    <t>SGS-2020-4104</t>
  </si>
  <si>
    <t>FP - Organizace SGS</t>
  </si>
  <si>
    <t>SGS-2020-4204</t>
  </si>
  <si>
    <t>FP - Studentská vědecká konference</t>
  </si>
  <si>
    <t>SGS-2019-5003</t>
  </si>
  <si>
    <t>Zvyšování účinnosti hnacích ústrojí vozidel</t>
  </si>
  <si>
    <t>Pavel Brabec</t>
  </si>
  <si>
    <t>FS</t>
  </si>
  <si>
    <t>SGS-2019-5011</t>
  </si>
  <si>
    <t xml:space="preserve">Optimalizace v oblasti výrobních systémů, 3D technologií a automatizace </t>
  </si>
  <si>
    <t>František Koblasa</t>
  </si>
  <si>
    <t>SGS-2019-5012</t>
  </si>
  <si>
    <t>Vývoj a aplikace 3D tištěných funkčních dílů v projektu Formula Student TUL.</t>
  </si>
  <si>
    <t>Jiří Šafka</t>
  </si>
  <si>
    <t>SGS-2019-5015</t>
  </si>
  <si>
    <t>Výzkum a vývoj pro inovace materiálů a výrobních technologií s aplikačním potenciálem ve strojírenství</t>
  </si>
  <si>
    <t>Luboš Běhálek</t>
  </si>
  <si>
    <t>SGS-2019-5016</t>
  </si>
  <si>
    <t>Výzkum a vývoj v oblasti automatizace sklářské výroby, průmyslové a servisní robotiky</t>
  </si>
  <si>
    <t>Marie Stará</t>
  </si>
  <si>
    <t>SGS-2019-5034</t>
  </si>
  <si>
    <t>Studium a hodnocení procesů obrábění se zaměřením na nástroj a řezné podmínky</t>
  </si>
  <si>
    <t>Iuliia Krasnikova</t>
  </si>
  <si>
    <t>SGS-2019-5036</t>
  </si>
  <si>
    <t>Vibrační identifikace poškození lineárního valivého vedení</t>
  </si>
  <si>
    <t>Radka Jírová</t>
  </si>
  <si>
    <t>SGS-2019-5046</t>
  </si>
  <si>
    <t>Využití pokročilých analýz pro predikci procesu plošného tváření</t>
  </si>
  <si>
    <t>David Koreček</t>
  </si>
  <si>
    <t>SGS-2019-5055</t>
  </si>
  <si>
    <t>Výzkum procesů textilních a jednoúčelových strojů II</t>
  </si>
  <si>
    <t>Jiří Komárek</t>
  </si>
  <si>
    <t>SGS-2019-5072</t>
  </si>
  <si>
    <t>Výzkum, vývoj a aplikace pokročilých metod a technologií v technické mechanice, biomechanice a pružnosti a pevnosti</t>
  </si>
  <si>
    <t>Michal Sivčák</t>
  </si>
  <si>
    <t>SGS-2019-5073</t>
  </si>
  <si>
    <t>Experimentální, numerický a teoretický výzkum v mechanice tekutin a termomechanice</t>
  </si>
  <si>
    <t>Martin Šimko</t>
  </si>
  <si>
    <t>SGS-2020-5008</t>
  </si>
  <si>
    <t>Vliv zbytkových napětí vznikajících při technologickém zpracování na únavovou životnost vyráběných dílů</t>
  </si>
  <si>
    <t>Robin Thakral</t>
  </si>
  <si>
    <t>SGS-2020-5015</t>
  </si>
  <si>
    <t>Simulace mezicyklové variability spalovacího procesu zážehového motoru</t>
  </si>
  <si>
    <t>Radek Procházka</t>
  </si>
  <si>
    <t>SGS-2020-5019</t>
  </si>
  <si>
    <t>Studium degradace speciálních vláken v zásaditém prostředí</t>
  </si>
  <si>
    <t>Martina Ryvolová</t>
  </si>
  <si>
    <t>SGS-2020-5027</t>
  </si>
  <si>
    <t xml:space="preserve">Výzkum nových přístupů pro zlepšování procesů </t>
  </si>
  <si>
    <t>Vladimír Sojka</t>
  </si>
  <si>
    <t>SGS-2020-5028</t>
  </si>
  <si>
    <t>Studium kavitačního kolapsu pomocí PVDF senzorů</t>
  </si>
  <si>
    <t>Jan Hujer</t>
  </si>
  <si>
    <t>SGS-2020-5029</t>
  </si>
  <si>
    <t>Analýza vlastnosti polymerových mikro a nanovláken vyrobených kombinaci metod tažení a elektrostatického zvlákňování</t>
  </si>
  <si>
    <t>Andrii Shynkarenko</t>
  </si>
  <si>
    <t>SGS-2020-5105</t>
  </si>
  <si>
    <t>FS - Organizace SGS</t>
  </si>
  <si>
    <t>SGS-2020-5205</t>
  </si>
  <si>
    <t>FS - Studentská vědecká konference</t>
  </si>
  <si>
    <t>SGS-2020-6020</t>
  </si>
  <si>
    <t>Studie zátěže mikroplasty v textilním průmyslu jako součást definování životního cyklu</t>
  </si>
  <si>
    <t>Milica Zoric</t>
  </si>
  <si>
    <t>FT</t>
  </si>
  <si>
    <t>SGS-2020-6021</t>
  </si>
  <si>
    <t>Oděv s vyhřívacími a chladícími prvky pro zvýšení fyziologického komfortu nositele</t>
  </si>
  <si>
    <t>Michal Martinka</t>
  </si>
  <si>
    <t>SGS-2020-6032</t>
  </si>
  <si>
    <t>Vývoj a testování hydrogelových vláken</t>
  </si>
  <si>
    <t>Radek Jirkovec</t>
  </si>
  <si>
    <t>SGS-2020-6034</t>
  </si>
  <si>
    <t>Studium energetického využití geopolymerních/cementových materiálů s využitím textilních plniv</t>
  </si>
  <si>
    <t>Alžbeta Samková</t>
  </si>
  <si>
    <t>SGS-2020-6035</t>
  </si>
  <si>
    <t>Vývoj nano/mikrovlákenných tubulárních scaffoldů pro tkáňové inženýrství</t>
  </si>
  <si>
    <t>Andrea Klápšťová</t>
  </si>
  <si>
    <t>SGS-2020-6036</t>
  </si>
  <si>
    <t>Příprava PTFE membrán s řízenou porózitou metodou elektro-spraying</t>
  </si>
  <si>
    <t>Kai Yang</t>
  </si>
  <si>
    <t>SGS-2020-6038</t>
  </si>
  <si>
    <t>BARVA VZHLED PRODUKTŮ PODLE RŮZNÝCH SVĚTELNÝCH ZDROJŮ.</t>
  </si>
  <si>
    <t>Azmary Akter Mukthy</t>
  </si>
  <si>
    <t>SGS-2020-6040</t>
  </si>
  <si>
    <t>Pokročilé povrchové úpravy uhlíkových vláken</t>
  </si>
  <si>
    <t>Yuanfeng Wang</t>
  </si>
  <si>
    <t>SGS-2020-6050</t>
  </si>
  <si>
    <t>Vliv RF plazmatických úprav na recyklovaná uhlíková vlákna a jejich následné využití při přípravě kompozitů</t>
  </si>
  <si>
    <t>Jana Novotná</t>
  </si>
  <si>
    <t>SGS-2020-6064</t>
  </si>
  <si>
    <t>Vliv konstrukce tkaniny na termofyziologické vlastnosti elastických pletených a tkaných textilií</t>
  </si>
  <si>
    <t>Amany Ahmed Salama Khalil</t>
  </si>
  <si>
    <t>SGS-2020-6106</t>
  </si>
  <si>
    <t>FT - Organizace SGS</t>
  </si>
  <si>
    <t>SGS-2020-6206</t>
  </si>
  <si>
    <t>FT - Studentská vědecká konference</t>
  </si>
  <si>
    <t>SGS-2020-7044</t>
  </si>
  <si>
    <t>Využití materiálů s tvarovou pamětí (smart) a piezoelektrických materiálů v biomedicínských snímačích.</t>
  </si>
  <si>
    <t>Vojtěch Lindauer</t>
  </si>
  <si>
    <t>FZS</t>
  </si>
  <si>
    <t>SGS-2020-7107</t>
  </si>
  <si>
    <t>FZS - Organizace SGS</t>
  </si>
  <si>
    <t>SGS-2020-7207</t>
  </si>
  <si>
    <t>FZS - Studentská vědecká konference</t>
  </si>
  <si>
    <t>V Liberci dne</t>
  </si>
  <si>
    <t xml:space="preserve">doc. RNDr. Miroslav Brzezina, CSc., rektor                                                                                                                                                     </t>
  </si>
  <si>
    <t>EF Součet rozpočtů schválených projektů:</t>
  </si>
  <si>
    <t>FA Součet rozpočtů schválených projektů:</t>
  </si>
  <si>
    <t>FM Součet rozpočtů schválených projektů:</t>
  </si>
  <si>
    <t>FP Součet rozpočtů schválených projektů:</t>
  </si>
  <si>
    <t>FS Součet rozpočtů schválených projektů:</t>
  </si>
  <si>
    <t>FT Součet rozpočtů schválených projektů:</t>
  </si>
  <si>
    <t>FZS Součet rozpočtů schválených projektů:</t>
  </si>
  <si>
    <t>CELKEM TUL</t>
  </si>
  <si>
    <t>Seznam projektů Studentské grantové soutěže TUL pro rok 2020</t>
  </si>
  <si>
    <t>Interní číslo</t>
  </si>
  <si>
    <t>Číslo pracoviště: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</si>
</sst>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u/>
      <sz val="10"/>
      <color theme="10"/>
      <name val="Times New Roman"/>
      <charset val="204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2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7">
    <xf numFmtId="0" fontId="0" fillId="0" borderId="0" xfId="0" applyFill="1" applyBorder="1" applyAlignment="1">
      <alignment horizontal="left" vertical="top"/>
    </xf>
    <xf numFmtId="3" fontId="2" fillId="3" borderId="0" xfId="0" applyNumberFormat="1" applyFont="1" applyFill="1" applyBorder="1" applyAlignment="1">
      <alignment horizontal="center" vertical="center" wrapText="1"/>
    </xf>
    <xf numFmtId="3" fontId="2" fillId="3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0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3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8" fillId="2" borderId="7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14" fontId="3" fillId="2" borderId="12" xfId="0" applyNumberFormat="1" applyFont="1" applyFill="1" applyBorder="1" applyAlignment="1">
      <alignment horizontal="center" vertical="center" wrapText="1"/>
    </xf>
    <xf numFmtId="14" fontId="3" fillId="2" borderId="13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 wrapText="1"/>
    </xf>
    <xf numFmtId="0" fontId="7" fillId="5" borderId="7" xfId="1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 wrapText="1"/>
    </xf>
    <xf numFmtId="3" fontId="3" fillId="5" borderId="7" xfId="0" applyNumberFormat="1" applyFont="1" applyFill="1" applyBorder="1" applyAlignment="1">
      <alignment horizontal="center" vertical="center" wrapText="1"/>
    </xf>
    <xf numFmtId="14" fontId="3" fillId="5" borderId="7" xfId="0" applyNumberFormat="1" applyFont="1" applyFill="1" applyBorder="1" applyAlignment="1">
      <alignment horizontal="center" vertical="center" wrapText="1"/>
    </xf>
    <xf numFmtId="14" fontId="3" fillId="5" borderId="8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7" fillId="5" borderId="1" xfId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3" fillId="5" borderId="1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top" wrapText="1"/>
    </xf>
    <xf numFmtId="3" fontId="9" fillId="2" borderId="7" xfId="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left" vertical="center" wrapText="1"/>
    </xf>
    <xf numFmtId="3" fontId="2" fillId="4" borderId="4" xfId="0" applyNumberFormat="1" applyFont="1" applyFill="1" applyBorder="1" applyAlignment="1">
      <alignment horizontal="right" vertical="center" wrapText="1"/>
    </xf>
    <xf numFmtId="3" fontId="0" fillId="4" borderId="4" xfId="0" applyNumberFormat="1" applyFill="1" applyBorder="1" applyAlignment="1">
      <alignment horizontal="right" vertical="center" wrapText="1"/>
    </xf>
    <xf numFmtId="0" fontId="8" fillId="5" borderId="1" xfId="1" applyFont="1" applyFill="1" applyBorder="1" applyAlignment="1">
      <alignment horizontal="left" vertical="center" wrapText="1"/>
    </xf>
    <xf numFmtId="0" fontId="8" fillId="5" borderId="12" xfId="1" applyFont="1" applyFill="1" applyBorder="1" applyAlignment="1">
      <alignment horizontal="left" vertical="center" wrapText="1"/>
    </xf>
    <xf numFmtId="0" fontId="8" fillId="5" borderId="7" xfId="1" applyFont="1" applyFill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947896</xdr:colOff>
      <xdr:row>0</xdr:row>
      <xdr:rowOff>360000</xdr:rowOff>
    </xdr:to>
    <xdr:pic>
      <xdr:nvPicPr>
        <xdr:cNvPr id="2" name="Picture 1" descr="http://www.tul.cz/fck_upload/image/logo-tul.jpg">
          <a:extLst>
            <a:ext uri="{FF2B5EF4-FFF2-40B4-BE49-F238E27FC236}">
              <a16:creationId xmlns:a16="http://schemas.microsoft.com/office/drawing/2014/main" id="{C7744481-A160-468F-9435-14ED6605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462371" cy="36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cript.google.com/a/tul.cz/macros/s/AKfycbx3ZpFK04kT1d0S4rCdMPlga7T50EgOWA4fTNynCMQkhVfMe6E/exec?action=projectDetail&amp;projectId=1IMrTwa7QXneAP08Gn06F_T-EU4PcfKXyXwI-v4zz-F8" TargetMode="External"/><Relationship Id="rId21" Type="http://schemas.openxmlformats.org/officeDocument/2006/relationships/hyperlink" Target="https://script.google.com/a/tul.cz/macros/s/AKfycbx3ZpFK04kT1d0S4rCdMPlga7T50EgOWA4fTNynCMQkhVfMe6E/exec?action=projectDetail&amp;projectId=1k2Spw3n3reUsrzXTLfha3sRsNYYculEcVScGU4d3U1E" TargetMode="External"/><Relationship Id="rId42" Type="http://schemas.openxmlformats.org/officeDocument/2006/relationships/hyperlink" Target="https://script.google.com/a/tul.cz/macros/s/AKfycbx3ZpFK04kT1d0S4rCdMPlga7T50EgOWA4fTNynCMQkhVfMe6E/exec?action=projectDetail&amp;projectId=1jIAoyOfz8sHCRXD5q2Kv2JVyourqQnH0TfClLiS5O7w" TargetMode="External"/><Relationship Id="rId47" Type="http://schemas.openxmlformats.org/officeDocument/2006/relationships/hyperlink" Target="https://script.google.com/a/tul.cz/macros/s/AKfycbx3ZpFK04kT1d0S4rCdMPlga7T50EgOWA4fTNynCMQkhVfMe6E/exec?action=projectDetail&amp;projectId=1Vw6BsiOiClTpMw6_CDWTBaOYDqQHAE16BD3wVpG8Ah4" TargetMode="External"/><Relationship Id="rId63" Type="http://schemas.openxmlformats.org/officeDocument/2006/relationships/hyperlink" Target="https://script.google.com/a/tul.cz/macros/s/AKfycbx3ZpFK04kT1d0S4rCdMPlga7T50EgOWA4fTNynCMQkhVfMe6E/exec?action=projectDetail&amp;projectId=1mmD_6PvCzxE9_0r-RNfIi12aQXgVsEg0rcbelecTmGQ" TargetMode="External"/><Relationship Id="rId68" Type="http://schemas.openxmlformats.org/officeDocument/2006/relationships/hyperlink" Target="https://script.google.com/a/tul.cz/macros/s/AKfycbx3ZpFK04kT1d0S4rCdMPlga7T50EgOWA4fTNynCMQkhVfMe6E/exec?action=projectDetail&amp;projectId=1ZDhwgOmwhLneFevzjFW3OvUuikZxdHVGAzXsjPJUxbs" TargetMode="External"/><Relationship Id="rId2" Type="http://schemas.openxmlformats.org/officeDocument/2006/relationships/hyperlink" Target="https://script.google.com/a/tul.cz/macros/s/AKfycbx3ZpFK04kT1d0S4rCdMPlga7T50EgOWA4fTNynCMQkhVfMe6E/exec?action=projectDetail&amp;projectId=1nzvwIMpmJs0XW4cXOOEsJv436HDBIAAO8s-yD_mxUAQ" TargetMode="External"/><Relationship Id="rId16" Type="http://schemas.openxmlformats.org/officeDocument/2006/relationships/hyperlink" Target="https://script.google.com/a/tul.cz/macros/s/AKfycbx3ZpFK04kT1d0S4rCdMPlga7T50EgOWA4fTNynCMQkhVfMe6E/exec?action=projectDetail&amp;projectId=1765b8fQSxlCPvouCx6oePGYuUcagzBeBNAjQ7v0XHVg" TargetMode="External"/><Relationship Id="rId29" Type="http://schemas.openxmlformats.org/officeDocument/2006/relationships/hyperlink" Target="https://script.google.com/a/tul.cz/macros/s/AKfycbx3ZpFK04kT1d0S4rCdMPlga7T50EgOWA4fTNynCMQkhVfMe6E/exec?action=projectDetail&amp;projectId=1mgTEf4FcN2XyPi7eL_cRiHSQFWx91FIQHQm6J4fO7bI" TargetMode="External"/><Relationship Id="rId11" Type="http://schemas.openxmlformats.org/officeDocument/2006/relationships/hyperlink" Target="https://script.google.com/a/tul.cz/macros/s/AKfycbx3ZpFK04kT1d0S4rCdMPlga7T50EgOWA4fTNynCMQkhVfMe6E/exec?action=projectDetail&amp;projectId=1_OIBxdWm1Hof3kbt93Pt8cDDKUIJ7pZhBFZBQMSRLho" TargetMode="External"/><Relationship Id="rId24" Type="http://schemas.openxmlformats.org/officeDocument/2006/relationships/hyperlink" Target="https://script.google.com/a/tul.cz/macros/s/AKfycbx3ZpFK04kT1d0S4rCdMPlga7T50EgOWA4fTNynCMQkhVfMe6E/exec?action=projectDetail&amp;projectId=1qPnl1ERiZBh09FWxLvOUYUpkx0bv8fGnZMJZgzlovTI" TargetMode="External"/><Relationship Id="rId32" Type="http://schemas.openxmlformats.org/officeDocument/2006/relationships/hyperlink" Target="https://script.google.com/a/tul.cz/macros/s/AKfycbx3ZpFK04kT1d0S4rCdMPlga7T50EgOWA4fTNynCMQkhVfMe6E/exec?action=projectDetail&amp;projectId=1z6hWLiE3og9YIuxIKcxsAYPUbp6irrDarYZcTwwIZvY" TargetMode="External"/><Relationship Id="rId37" Type="http://schemas.openxmlformats.org/officeDocument/2006/relationships/hyperlink" Target="https://script.google.com/a/tul.cz/macros/s/AKfycbx3ZpFK04kT1d0S4rCdMPlga7T50EgOWA4fTNynCMQkhVfMe6E/exec?action=projectDetail&amp;projectId=1XOFyLor3MrlMzVr2YRNz-7Z9CqfKmb_BSa0IUaI5K0M" TargetMode="External"/><Relationship Id="rId40" Type="http://schemas.openxmlformats.org/officeDocument/2006/relationships/hyperlink" Target="https://script.google.com/a/tul.cz/macros/s/AKfycbx3ZpFK04kT1d0S4rCdMPlga7T50EgOWA4fTNynCMQkhVfMe6E/exec?action=projectDetail&amp;projectId=1WGHxcVLYVgXt7c4CfAy2AEy7D1NVGp-irq3I7JVJnuM" TargetMode="External"/><Relationship Id="rId45" Type="http://schemas.openxmlformats.org/officeDocument/2006/relationships/hyperlink" Target="https://script.google.com/a/tul.cz/macros/s/AKfycbx3ZpFK04kT1d0S4rCdMPlga7T50EgOWA4fTNynCMQkhVfMe6E/exec?action=projectDetail&amp;projectId=1XXZZfl4EDn6Cg5CFOZ-g8qVtswsxMVwiiPtNyeQg_2M" TargetMode="External"/><Relationship Id="rId53" Type="http://schemas.openxmlformats.org/officeDocument/2006/relationships/hyperlink" Target="https://script.google.com/a/tul.cz/macros/s/AKfycbx3ZpFK04kT1d0S4rCdMPlga7T50EgOWA4fTNynCMQkhVfMe6E/exec?action=projectDetail&amp;projectId=1yDRA6b3S03T1GDdmWYovu5F3W7S27l5k9CBN3LNz4yw" TargetMode="External"/><Relationship Id="rId58" Type="http://schemas.openxmlformats.org/officeDocument/2006/relationships/hyperlink" Target="https://script.google.com/a/tul.cz/macros/s/AKfycbx3ZpFK04kT1d0S4rCdMPlga7T50EgOWA4fTNynCMQkhVfMe6E/exec?action=projectDetail&amp;projectId=1kBLY4uDC7k14cwQdx4qaPcqppWc5EKU4Fsezk8cex7U" TargetMode="External"/><Relationship Id="rId66" Type="http://schemas.openxmlformats.org/officeDocument/2006/relationships/hyperlink" Target="https://script.google.com/a/tul.cz/macros/s/AKfycbx3ZpFK04kT1d0S4rCdMPlga7T50EgOWA4fTNynCMQkhVfMe6E/exec?action=projectDetail&amp;projectId=1L7cyzTG5JndNuC9VrQkjRmmZXoZuROfJgHgnycr9YUo" TargetMode="External"/><Relationship Id="rId74" Type="http://schemas.openxmlformats.org/officeDocument/2006/relationships/hyperlink" Target="https://script.google.com/a/tul.cz/macros/s/AKfycbx3ZpFK04kT1d0S4rCdMPlga7T50EgOWA4fTNynCMQkhVfMe6E/exec?action=projectDetail&amp;projectId=1dyYTu9ZusLISPkY_U29qbBBm_rhitUTuDwoZNtxPsIk" TargetMode="External"/><Relationship Id="rId5" Type="http://schemas.openxmlformats.org/officeDocument/2006/relationships/hyperlink" Target="https://script.google.com/a/tul.cz/macros/s/AKfycbx3ZpFK04kT1d0S4rCdMPlga7T50EgOWA4fTNynCMQkhVfMe6E/exec?action=projectDetail&amp;projectId=1Hzt1Hj6VSg0Up07VlB01LmyMhZGPA2OKnODvkLLZGrE" TargetMode="External"/><Relationship Id="rId61" Type="http://schemas.openxmlformats.org/officeDocument/2006/relationships/hyperlink" Target="https://script.google.com/a/tul.cz/macros/s/AKfycbx3ZpFK04kT1d0S4rCdMPlga7T50EgOWA4fTNynCMQkhVfMe6E/exec?action=projectDetail&amp;projectId=1XgJpZLxu-hqo0UHwBAhOJMOlp6r7xjvZ2Y_zfBKjygs" TargetMode="External"/><Relationship Id="rId19" Type="http://schemas.openxmlformats.org/officeDocument/2006/relationships/hyperlink" Target="https://script.google.com/a/tul.cz/macros/s/AKfycbx3ZpFK04kT1d0S4rCdMPlga7T50EgOWA4fTNynCMQkhVfMe6E/exec?action=projectDetail&amp;projectId=1o4c-0UHtFLh4bRVqp85fl5449h6MTY7Oy-T5xg19NU0" TargetMode="External"/><Relationship Id="rId14" Type="http://schemas.openxmlformats.org/officeDocument/2006/relationships/hyperlink" Target="https://script.google.com/a/tul.cz/macros/s/AKfycbx3ZpFK04kT1d0S4rCdMPlga7T50EgOWA4fTNynCMQkhVfMe6E/exec?action=projectDetail&amp;projectId=11tBklybYVnvGdZ3iX4vBeo6XRWh8wEjbblEPG3Elcxg" TargetMode="External"/><Relationship Id="rId22" Type="http://schemas.openxmlformats.org/officeDocument/2006/relationships/hyperlink" Target="https://script.google.com/a/tul.cz/macros/s/AKfycbx3ZpFK04kT1d0S4rCdMPlga7T50EgOWA4fTNynCMQkhVfMe6E/exec?action=projectDetail&amp;projectId=1C0iY_vVFwELY-m9dhkF064E2hRQTOhaXU_sfc-2Pf0M" TargetMode="External"/><Relationship Id="rId27" Type="http://schemas.openxmlformats.org/officeDocument/2006/relationships/hyperlink" Target="https://script.google.com/a/tul.cz/macros/s/AKfycbx3ZpFK04kT1d0S4rCdMPlga7T50EgOWA4fTNynCMQkhVfMe6E/exec?action=projectDetail&amp;projectId=1Lt29N0ECBKMd4HN8ASjKQpuGRzlPSvJK12hz-Uxtv5U" TargetMode="External"/><Relationship Id="rId30" Type="http://schemas.openxmlformats.org/officeDocument/2006/relationships/hyperlink" Target="https://script.google.com/a/tul.cz/macros/s/AKfycbx3ZpFK04kT1d0S4rCdMPlga7T50EgOWA4fTNynCMQkhVfMe6E/exec?action=projectDetail&amp;projectId=1s6GZuZjg015UAz6glzhetMMlx3UDALbpx7k_WQnJYog" TargetMode="External"/><Relationship Id="rId35" Type="http://schemas.openxmlformats.org/officeDocument/2006/relationships/hyperlink" Target="https://script.google.com/a/tul.cz/macros/s/AKfycbx3ZpFK04kT1d0S4rCdMPlga7T50EgOWA4fTNynCMQkhVfMe6E/exec?action=projectDetail&amp;projectId=1z6g4fd7lPvGR2ALd3BlSh5fOP490vvKFXc5PapVPIm8" TargetMode="External"/><Relationship Id="rId43" Type="http://schemas.openxmlformats.org/officeDocument/2006/relationships/hyperlink" Target="https://script.google.com/a/tul.cz/macros/s/AKfycbx3ZpFK04kT1d0S4rCdMPlga7T50EgOWA4fTNynCMQkhVfMe6E/exec?action=projectDetail&amp;projectId=1Fa8wkNPKO5_lrojB6NOXqf8LK0KmwoSuNPWhszEzRQ4" TargetMode="External"/><Relationship Id="rId48" Type="http://schemas.openxmlformats.org/officeDocument/2006/relationships/hyperlink" Target="https://script.google.com/a/tul.cz/macros/s/AKfycbx3ZpFK04kT1d0S4rCdMPlga7T50EgOWA4fTNynCMQkhVfMe6E/exec?action=projectDetail&amp;projectId=1MzrdxQFRiEQFhQDBn7adAGm-mHhwnnHMD6V5ybbUkiw" TargetMode="External"/><Relationship Id="rId56" Type="http://schemas.openxmlformats.org/officeDocument/2006/relationships/hyperlink" Target="https://script.google.com/a/tul.cz/macros/s/AKfycbx3ZpFK04kT1d0S4rCdMPlga7T50EgOWA4fTNynCMQkhVfMe6E/exec?action=projectDetail&amp;projectId=1bG9qXITyNVyH2wzxtJ4eWISEQKVbP589NVDXODeHlko" TargetMode="External"/><Relationship Id="rId64" Type="http://schemas.openxmlformats.org/officeDocument/2006/relationships/hyperlink" Target="https://script.google.com/a/tul.cz/macros/s/AKfycbx3ZpFK04kT1d0S4rCdMPlga7T50EgOWA4fTNynCMQkhVfMe6E/exec?action=projectDetail&amp;projectId=12AuW_8tIn6pot9Qompoz7LcfBaJ0Uc2WLgwQhDjgGVA" TargetMode="External"/><Relationship Id="rId69" Type="http://schemas.openxmlformats.org/officeDocument/2006/relationships/hyperlink" Target="https://script.google.com/a/tul.cz/macros/s/AKfycbx3ZpFK04kT1d0S4rCdMPlga7T50EgOWA4fTNynCMQkhVfMe6E/exec?action=projectDetail&amp;projectId=10BCFy73T_2Rnx-wFP4PQrRnGopx96l5F2V75lWfpwW0" TargetMode="External"/><Relationship Id="rId8" Type="http://schemas.openxmlformats.org/officeDocument/2006/relationships/hyperlink" Target="https://script.google.com/a/tul.cz/macros/s/AKfycbx3ZpFK04kT1d0S4rCdMPlga7T50EgOWA4fTNynCMQkhVfMe6E/exec?action=projectDetail&amp;projectId=1Erf_Yk8hvLAd7l-ANl7cxW76COoOh2-afbhyUjcQH0w" TargetMode="External"/><Relationship Id="rId51" Type="http://schemas.openxmlformats.org/officeDocument/2006/relationships/hyperlink" Target="https://script.google.com/a/tul.cz/macros/s/AKfycbx3ZpFK04kT1d0S4rCdMPlga7T50EgOWA4fTNynCMQkhVfMe6E/exec?action=projectDetail&amp;projectId=1AsgiLdNXBGMkgaaH4yDkDvzlt_0KUKdKLdKwXjbnrDE" TargetMode="External"/><Relationship Id="rId72" Type="http://schemas.openxmlformats.org/officeDocument/2006/relationships/hyperlink" Target="https://script.google.com/a/tul.cz/macros/s/AKfycbx3ZpFK04kT1d0S4rCdMPlga7T50EgOWA4fTNynCMQkhVfMe6E/exec?action=projectDetail&amp;projectId=1u6HfLz00Z5ecCqE632Smli6-Ix5ZAf-NeyVscmn16FA" TargetMode="External"/><Relationship Id="rId3" Type="http://schemas.openxmlformats.org/officeDocument/2006/relationships/hyperlink" Target="https://script.google.com/a/tul.cz/macros/s/AKfycbx3ZpFK04kT1d0S4rCdMPlga7T50EgOWA4fTNynCMQkhVfMe6E/exec?action=projectDetail&amp;projectId=1NZxpdtu4TavuCW20XrKboCanebNdzcessDrE1e5Zcqk" TargetMode="External"/><Relationship Id="rId12" Type="http://schemas.openxmlformats.org/officeDocument/2006/relationships/hyperlink" Target="https://script.google.com/a/tul.cz/macros/s/AKfycbx3ZpFK04kT1d0S4rCdMPlga7T50EgOWA4fTNynCMQkhVfMe6E/exec?action=projectDetail&amp;projectId=1RKbpuj_3tz91EPJVBkfjXSWK9DXd1IqWKVGxPZdMQcw" TargetMode="External"/><Relationship Id="rId17" Type="http://schemas.openxmlformats.org/officeDocument/2006/relationships/hyperlink" Target="https://script.google.com/a/tul.cz/macros/s/AKfycbx3ZpFK04kT1d0S4rCdMPlga7T50EgOWA4fTNynCMQkhVfMe6E/exec?action=projectDetail&amp;projectId=1pXWfLO3RNm-X-N9DcyTzn1cLQhw9QGFc3PYrWLnVAq8" TargetMode="External"/><Relationship Id="rId25" Type="http://schemas.openxmlformats.org/officeDocument/2006/relationships/hyperlink" Target="https://script.google.com/a/tul.cz/macros/s/AKfycbx3ZpFK04kT1d0S4rCdMPlga7T50EgOWA4fTNynCMQkhVfMe6E/exec?action=projectDetail&amp;projectId=1uOK7h2SsAc06H1BPM0KwQH9yP6G4bGgMCMtiygmxmkY" TargetMode="External"/><Relationship Id="rId33" Type="http://schemas.openxmlformats.org/officeDocument/2006/relationships/hyperlink" Target="https://script.google.com/a/tul.cz/macros/s/AKfycbx3ZpFK04kT1d0S4rCdMPlga7T50EgOWA4fTNynCMQkhVfMe6E/exec?action=projectDetail&amp;projectId=15IGaPha6Z2vKucfzJ-OaWTjlwiiwJ-Phbzk9OhyT9f4" TargetMode="External"/><Relationship Id="rId38" Type="http://schemas.openxmlformats.org/officeDocument/2006/relationships/hyperlink" Target="https://script.google.com/a/tul.cz/macros/s/AKfycbx3ZpFK04kT1d0S4rCdMPlga7T50EgOWA4fTNynCMQkhVfMe6E/exec?action=projectDetail&amp;projectId=1aUKteJWuaW0Q8luefjGkh-ibLqMzhpXoQNqEDxcnobQ" TargetMode="External"/><Relationship Id="rId46" Type="http://schemas.openxmlformats.org/officeDocument/2006/relationships/hyperlink" Target="https://script.google.com/a/tul.cz/macros/s/AKfycbx3ZpFK04kT1d0S4rCdMPlga7T50EgOWA4fTNynCMQkhVfMe6E/exec?action=projectDetail&amp;projectId=1LQH3KW7cqqOSk99HTwS6T1mc1olYbAxg5f1XeSiVKRA" TargetMode="External"/><Relationship Id="rId59" Type="http://schemas.openxmlformats.org/officeDocument/2006/relationships/hyperlink" Target="https://script.google.com/a/tul.cz/macros/s/AKfycbx3ZpFK04kT1d0S4rCdMPlga7T50EgOWA4fTNynCMQkhVfMe6E/exec?action=projectDetail&amp;projectId=1PUEN5U1rcHAFr6o7GNUUqpsf16HbSisygaoKy_ULFZA" TargetMode="External"/><Relationship Id="rId67" Type="http://schemas.openxmlformats.org/officeDocument/2006/relationships/hyperlink" Target="https://script.google.com/a/tul.cz/macros/s/AKfycbx3ZpFK04kT1d0S4rCdMPlga7T50EgOWA4fTNynCMQkhVfMe6E/exec?action=projectDetail&amp;projectId=1VnjY3KVFLgYR7LP36llP496aTDm2DOHKYNqGcjiiVLg" TargetMode="External"/><Relationship Id="rId20" Type="http://schemas.openxmlformats.org/officeDocument/2006/relationships/hyperlink" Target="https://script.google.com/a/tul.cz/macros/s/AKfycbx3ZpFK04kT1d0S4rCdMPlga7T50EgOWA4fTNynCMQkhVfMe6E/exec?action=projectDetail&amp;projectId=1fnk3HcLSj6qzTyYnIl2HGtArPc-M_ZtblyMtCtP8S8Y" TargetMode="External"/><Relationship Id="rId41" Type="http://schemas.openxmlformats.org/officeDocument/2006/relationships/hyperlink" Target="https://script.google.com/a/tul.cz/macros/s/AKfycbx3ZpFK04kT1d0S4rCdMPlga7T50EgOWA4fTNynCMQkhVfMe6E/exec?action=projectDetail&amp;projectId=1FL1-k0Y5HiaBYMH-ifO7SG2vinI6qjeGi0HYfBujgBg" TargetMode="External"/><Relationship Id="rId54" Type="http://schemas.openxmlformats.org/officeDocument/2006/relationships/hyperlink" Target="https://script.google.com/a/tul.cz/macros/s/AKfycbx3ZpFK04kT1d0S4rCdMPlga7T50EgOWA4fTNynCMQkhVfMe6E/exec?action=projectDetail&amp;projectId=1QBc-L3CZ9D0Pnk4iAaUqCwdRbdixOvPcHavEEoBYc0Y" TargetMode="External"/><Relationship Id="rId62" Type="http://schemas.openxmlformats.org/officeDocument/2006/relationships/hyperlink" Target="https://script.google.com/a/tul.cz/macros/s/AKfycbx3ZpFK04kT1d0S4rCdMPlga7T50EgOWA4fTNynCMQkhVfMe6E/exec?action=projectDetail&amp;projectId=1qq_ZvVjc1HVqZlTfoJQ7mxOCj5Arx0kkmUcr13ag3ag" TargetMode="External"/><Relationship Id="rId70" Type="http://schemas.openxmlformats.org/officeDocument/2006/relationships/hyperlink" Target="https://script.google.com/a/tul.cz/macros/s/AKfycbx3ZpFK04kT1d0S4rCdMPlga7T50EgOWA4fTNynCMQkhVfMe6E/exec?action=projectDetail&amp;projectId=1HCkNYwZDv2G7De1p9uQCwNMc8ujPu7x8QGEuO4LKuwk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script.google.com/a/tul.cz/macros/s/AKfycbx3ZpFK04kT1d0S4rCdMPlga7T50EgOWA4fTNynCMQkhVfMe6E/exec?action=projectDetail&amp;projectId=1DuHReobTT0Upn2lY4PrLKuUenwq-HGyksCCtskdirLc" TargetMode="External"/><Relationship Id="rId6" Type="http://schemas.openxmlformats.org/officeDocument/2006/relationships/hyperlink" Target="https://script.google.com/a/tul.cz/macros/s/AKfycbx3ZpFK04kT1d0S4rCdMPlga7T50EgOWA4fTNynCMQkhVfMe6E/exec?action=projectDetail&amp;projectId=1g4PNAVh6W39afwA9y74swK-24CNuLGeBkW9BJwGysfc" TargetMode="External"/><Relationship Id="rId15" Type="http://schemas.openxmlformats.org/officeDocument/2006/relationships/hyperlink" Target="https://script.google.com/a/tul.cz/macros/s/AKfycbx3ZpFK04kT1d0S4rCdMPlga7T50EgOWA4fTNynCMQkhVfMe6E/exec?action=projectDetail&amp;projectId=1MQQ8H3bFj_bifVWdKB-L7Z4V253bUX0HBpLKQNflGLs" TargetMode="External"/><Relationship Id="rId23" Type="http://schemas.openxmlformats.org/officeDocument/2006/relationships/hyperlink" Target="https://script.google.com/a/tul.cz/macros/s/AKfycbx3ZpFK04kT1d0S4rCdMPlga7T50EgOWA4fTNynCMQkhVfMe6E/exec?action=projectDetail&amp;projectId=1sREQ6CxPpthO9WlLfq4_bI97elBAA0RZrPgla3y1a3U" TargetMode="External"/><Relationship Id="rId28" Type="http://schemas.openxmlformats.org/officeDocument/2006/relationships/hyperlink" Target="https://script.google.com/a/tul.cz/macros/s/AKfycbx3ZpFK04kT1d0S4rCdMPlga7T50EgOWA4fTNynCMQkhVfMe6E/exec?action=projectDetail&amp;projectId=1JldYtBOFb5Z1JNNTZFAXvkBEObRFHhYbJyMWEnc56rE" TargetMode="External"/><Relationship Id="rId36" Type="http://schemas.openxmlformats.org/officeDocument/2006/relationships/hyperlink" Target="https://script.google.com/a/tul.cz/macros/s/AKfycbx3ZpFK04kT1d0S4rCdMPlga7T50EgOWA4fTNynCMQkhVfMe6E/exec?action=projectDetail&amp;projectId=1u1kJLiGJyzsuqqLkm13_TLCdPVLY0UIYKdRTmaht_fo" TargetMode="External"/><Relationship Id="rId49" Type="http://schemas.openxmlformats.org/officeDocument/2006/relationships/hyperlink" Target="https://script.google.com/a/tul.cz/macros/s/AKfycbx3ZpFK04kT1d0S4rCdMPlga7T50EgOWA4fTNynCMQkhVfMe6E/exec?action=projectDetail&amp;projectId=16XAif2_olvnzAr6azV8gKARHQ1KtMwCLMFJatvje5gE" TargetMode="External"/><Relationship Id="rId57" Type="http://schemas.openxmlformats.org/officeDocument/2006/relationships/hyperlink" Target="https://script.google.com/a/tul.cz/macros/s/AKfycbx3ZpFK04kT1d0S4rCdMPlga7T50EgOWA4fTNynCMQkhVfMe6E/exec?action=projectDetail&amp;projectId=1KWAUvhHysCl2r-Y5_0z6U2U_fQV37d_CK11Hcy3Ke0I" TargetMode="External"/><Relationship Id="rId10" Type="http://schemas.openxmlformats.org/officeDocument/2006/relationships/hyperlink" Target="https://script.google.com/a/tul.cz/macros/s/AKfycbx3ZpFK04kT1d0S4rCdMPlga7T50EgOWA4fTNynCMQkhVfMe6E/exec?action=projectDetail&amp;projectId=1xI3-Oa3MqKQqeUWgMdlgoLpmH4GHiIiP62cpHV8PLmc" TargetMode="External"/><Relationship Id="rId31" Type="http://schemas.openxmlformats.org/officeDocument/2006/relationships/hyperlink" Target="https://script.google.com/a/tul.cz/macros/s/AKfycbx3ZpFK04kT1d0S4rCdMPlga7T50EgOWA4fTNynCMQkhVfMe6E/exec?action=projectDetail&amp;projectId=1XVKP_jk0IB6gGqpCU_PxQH1ZEOkclMxM4vxHT8HG3js" TargetMode="External"/><Relationship Id="rId44" Type="http://schemas.openxmlformats.org/officeDocument/2006/relationships/hyperlink" Target="https://script.google.com/a/tul.cz/macros/s/AKfycbx3ZpFK04kT1d0S4rCdMPlga7T50EgOWA4fTNynCMQkhVfMe6E/exec?action=projectDetail&amp;projectId=1JXk1ui3r-eACqE_722oi0p81WDqJwtH9Wjin-kS6NAI" TargetMode="External"/><Relationship Id="rId52" Type="http://schemas.openxmlformats.org/officeDocument/2006/relationships/hyperlink" Target="https://script.google.com/a/tul.cz/macros/s/AKfycbx3ZpFK04kT1d0S4rCdMPlga7T50EgOWA4fTNynCMQkhVfMe6E/exec?action=projectDetail&amp;projectId=1jLfNSi7yOTd2zt091EdOGdQWS9zqRckvGMWil_oU_rU" TargetMode="External"/><Relationship Id="rId60" Type="http://schemas.openxmlformats.org/officeDocument/2006/relationships/hyperlink" Target="https://script.google.com/a/tul.cz/macros/s/AKfycbx3ZpFK04kT1d0S4rCdMPlga7T50EgOWA4fTNynCMQkhVfMe6E/exec?action=projectDetail&amp;projectId=119_rJA0cW6HmhAPlYRLmhzBA7E-gscH_Ru9CtetHNwc" TargetMode="External"/><Relationship Id="rId65" Type="http://schemas.openxmlformats.org/officeDocument/2006/relationships/hyperlink" Target="https://script.google.com/a/tul.cz/macros/s/AKfycbx3ZpFK04kT1d0S4rCdMPlga7T50EgOWA4fTNynCMQkhVfMe6E/exec?action=projectDetail&amp;projectId=1q9ve4HaNmwHNixjl292J6s9psPgo8DglrztDuxFMZiI" TargetMode="External"/><Relationship Id="rId73" Type="http://schemas.openxmlformats.org/officeDocument/2006/relationships/hyperlink" Target="https://script.google.com/a/tul.cz/macros/s/AKfycbx3ZpFK04kT1d0S4rCdMPlga7T50EgOWA4fTNynCMQkhVfMe6E/exec?action=projectDetail&amp;projectId=1QiCvPY-j4jjwiHYgJYon8fTsYVA-2iWVH-d2IXHVUuE" TargetMode="External"/><Relationship Id="rId4" Type="http://schemas.openxmlformats.org/officeDocument/2006/relationships/hyperlink" Target="https://script.google.com/a/tul.cz/macros/s/AKfycbx3ZpFK04kT1d0S4rCdMPlga7T50EgOWA4fTNynCMQkhVfMe6E/exec?action=projectDetail&amp;projectId=1ZhcuhCQcf6KJ2IShsWqVScxMrjHtMENyCkXmyrwWp4o" TargetMode="External"/><Relationship Id="rId9" Type="http://schemas.openxmlformats.org/officeDocument/2006/relationships/hyperlink" Target="https://script.google.com/a/tul.cz/macros/s/AKfycbx3ZpFK04kT1d0S4rCdMPlga7T50EgOWA4fTNynCMQkhVfMe6E/exec?action=projectDetail&amp;projectId=1JnYol2x-eOMWJo2WwvPfeCB5StBLIxXrCtqZiGamfo4" TargetMode="External"/><Relationship Id="rId13" Type="http://schemas.openxmlformats.org/officeDocument/2006/relationships/hyperlink" Target="https://script.google.com/a/tul.cz/macros/s/AKfycbx3ZpFK04kT1d0S4rCdMPlga7T50EgOWA4fTNynCMQkhVfMe6E/exec?action=projectDetail&amp;projectId=14tSEy5yWpDX2L9pVAiTLen4tbAjMhr5FzEzltVxp4QE" TargetMode="External"/><Relationship Id="rId18" Type="http://schemas.openxmlformats.org/officeDocument/2006/relationships/hyperlink" Target="https://script.google.com/a/tul.cz/macros/s/AKfycbx3ZpFK04kT1d0S4rCdMPlga7T50EgOWA4fTNynCMQkhVfMe6E/exec?action=projectDetail&amp;projectId=1RWE0OLsiP_1XttJjK-gh4zPUdOTPq9Cwzp-9rBz2mAo" TargetMode="External"/><Relationship Id="rId39" Type="http://schemas.openxmlformats.org/officeDocument/2006/relationships/hyperlink" Target="https://script.google.com/a/tul.cz/macros/s/AKfycbx3ZpFK04kT1d0S4rCdMPlga7T50EgOWA4fTNynCMQkhVfMe6E/exec?action=projectDetail&amp;projectId=1_Wy_yajjkMbTg5-fFXEBwkaoW4JWMXHxhqramZIBeOs" TargetMode="External"/><Relationship Id="rId34" Type="http://schemas.openxmlformats.org/officeDocument/2006/relationships/hyperlink" Target="https://script.google.com/a/tul.cz/macros/s/AKfycbx3ZpFK04kT1d0S4rCdMPlga7T50EgOWA4fTNynCMQkhVfMe6E/exec?action=projectDetail&amp;projectId=1Om820O4C-23TMisSkpvqJ5JQBB3IyyPVHQX6lUFt0PY" TargetMode="External"/><Relationship Id="rId50" Type="http://schemas.openxmlformats.org/officeDocument/2006/relationships/hyperlink" Target="https://script.google.com/a/tul.cz/macros/s/AKfycbx3ZpFK04kT1d0S4rCdMPlga7T50EgOWA4fTNynCMQkhVfMe6E/exec?action=projectDetail&amp;projectId=18Oc6bgLIBq9OzFxCCcwqe5SmrNUU11zRaMtOlTIhpKo" TargetMode="External"/><Relationship Id="rId55" Type="http://schemas.openxmlformats.org/officeDocument/2006/relationships/hyperlink" Target="https://script.google.com/a/tul.cz/macros/s/AKfycbx3ZpFK04kT1d0S4rCdMPlga7T50EgOWA4fTNynCMQkhVfMe6E/exec?action=projectDetail&amp;projectId=1jfF7M7tdl8h_QIJa31QEL6gDuwMWn4o_bo9o3xXfj0o" TargetMode="External"/><Relationship Id="rId76" Type="http://schemas.openxmlformats.org/officeDocument/2006/relationships/drawing" Target="../drawings/drawing1.xml"/><Relationship Id="rId7" Type="http://schemas.openxmlformats.org/officeDocument/2006/relationships/hyperlink" Target="https://script.google.com/a/tul.cz/macros/s/AKfycbx3ZpFK04kT1d0S4rCdMPlga7T50EgOWA4fTNynCMQkhVfMe6E/exec?action=projectDetail&amp;projectId=1ehMjZmPo4DtGYG9Xusny0maQs2StotK07vPBUaxRn0Q" TargetMode="External"/><Relationship Id="rId71" Type="http://schemas.openxmlformats.org/officeDocument/2006/relationships/hyperlink" Target="https://script.google.com/a/tul.cz/macros/s/AKfycbx3ZpFK04kT1d0S4rCdMPlga7T50EgOWA4fTNynCMQkhVfMe6E/exec?action=projectDetail&amp;projectId=1WwZEsgNc3fgtVOTcLu8AQr_tTd0wNJq91_K649AvE8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1"/>
  <sheetViews>
    <sheetView tabSelected="1" workbookViewId="0">
      <selection activeCell="C85" sqref="C85:C86"/>
    </sheetView>
  </sheetViews>
  <sheetFormatPr defaultRowHeight="36" customHeight="1" x14ac:dyDescent="0.2"/>
  <cols>
    <col min="1" max="1" width="3.5" style="3" customWidth="1"/>
    <col min="2" max="2" width="11.5" style="3" customWidth="1"/>
    <col min="3" max="3" width="11.5" style="35" customWidth="1"/>
    <col min="4" max="4" width="36.5" style="3" customWidth="1"/>
    <col min="5" max="5" width="14.33203125" style="3" customWidth="1"/>
    <col min="6" max="6" width="7.83203125" style="4" customWidth="1"/>
    <col min="7" max="7" width="18.5" style="52" customWidth="1"/>
    <col min="8" max="8" width="8.6640625" style="4" customWidth="1"/>
    <col min="9" max="9" width="9.33203125" style="4" customWidth="1"/>
    <col min="10" max="11" width="9.33203125" style="4"/>
    <col min="12" max="12" width="11" style="4" customWidth="1"/>
    <col min="13" max="14" width="11.1640625" style="4" customWidth="1"/>
    <col min="15" max="16384" width="9.33203125" style="3"/>
  </cols>
  <sheetData>
    <row r="1" spans="1:14" ht="36" customHeight="1" x14ac:dyDescent="0.2">
      <c r="L1" s="81"/>
      <c r="M1" s="82"/>
    </row>
    <row r="2" spans="1:14" ht="9.75" customHeight="1" x14ac:dyDescent="0.2"/>
    <row r="3" spans="1:14" ht="36" customHeight="1" x14ac:dyDescent="0.2">
      <c r="A3" s="88" t="s">
        <v>239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9" customHeight="1" thickBot="1" x14ac:dyDescent="0.25"/>
    <row r="5" spans="1:14" ht="36" customHeight="1" x14ac:dyDescent="0.2">
      <c r="A5" s="5"/>
      <c r="B5" s="76" t="s">
        <v>0</v>
      </c>
      <c r="C5" s="76"/>
      <c r="D5" s="76"/>
      <c r="E5" s="76"/>
      <c r="F5" s="76"/>
      <c r="G5" s="51"/>
      <c r="H5" s="76" t="s">
        <v>1</v>
      </c>
      <c r="I5" s="76"/>
      <c r="J5" s="76" t="s">
        <v>2</v>
      </c>
      <c r="K5" s="76"/>
      <c r="L5" s="6" t="s">
        <v>3</v>
      </c>
      <c r="M5" s="76" t="s">
        <v>4</v>
      </c>
      <c r="N5" s="77"/>
    </row>
    <row r="6" spans="1:14" s="7" customFormat="1" ht="36" customHeight="1" thickBot="1" x14ac:dyDescent="0.25">
      <c r="A6" s="39"/>
      <c r="B6" s="40" t="s">
        <v>5</v>
      </c>
      <c r="C6" s="40" t="s">
        <v>240</v>
      </c>
      <c r="D6" s="40" t="s">
        <v>6</v>
      </c>
      <c r="E6" s="40" t="s">
        <v>7</v>
      </c>
      <c r="F6" s="40" t="s">
        <v>8</v>
      </c>
      <c r="G6" s="40" t="s">
        <v>241</v>
      </c>
      <c r="H6" s="40" t="s">
        <v>9</v>
      </c>
      <c r="I6" s="40" t="s">
        <v>10</v>
      </c>
      <c r="J6" s="40" t="s">
        <v>9</v>
      </c>
      <c r="K6" s="40" t="s">
        <v>10</v>
      </c>
      <c r="L6" s="40" t="s">
        <v>11</v>
      </c>
      <c r="M6" s="40" t="s">
        <v>12</v>
      </c>
      <c r="N6" s="41" t="s">
        <v>13</v>
      </c>
    </row>
    <row r="7" spans="1:14" ht="36" customHeight="1" x14ac:dyDescent="0.2">
      <c r="A7" s="8">
        <v>1</v>
      </c>
      <c r="B7" s="9" t="s">
        <v>14</v>
      </c>
      <c r="C7" s="37">
        <v>21342</v>
      </c>
      <c r="D7" s="10" t="s">
        <v>15</v>
      </c>
      <c r="E7" s="10" t="s">
        <v>16</v>
      </c>
      <c r="F7" s="11" t="s">
        <v>17</v>
      </c>
      <c r="G7" s="18">
        <v>3320</v>
      </c>
      <c r="H7" s="11">
        <v>4</v>
      </c>
      <c r="I7" s="11">
        <v>2</v>
      </c>
      <c r="J7" s="12">
        <v>109100</v>
      </c>
      <c r="K7" s="12">
        <v>87500</v>
      </c>
      <c r="L7" s="12">
        <v>203801</v>
      </c>
      <c r="M7" s="13">
        <v>43862</v>
      </c>
      <c r="N7" s="14">
        <v>44196</v>
      </c>
    </row>
    <row r="8" spans="1:14" ht="41.25" customHeight="1" x14ac:dyDescent="0.2">
      <c r="A8" s="15">
        <v>2</v>
      </c>
      <c r="B8" s="16" t="s">
        <v>18</v>
      </c>
      <c r="C8" s="38">
        <v>21343</v>
      </c>
      <c r="D8" s="17" t="s">
        <v>19</v>
      </c>
      <c r="E8" s="17" t="s">
        <v>20</v>
      </c>
      <c r="F8" s="18" t="s">
        <v>17</v>
      </c>
      <c r="G8" s="55">
        <v>3300</v>
      </c>
      <c r="H8" s="18">
        <v>2</v>
      </c>
      <c r="I8" s="18">
        <v>1</v>
      </c>
      <c r="J8" s="19">
        <v>81000</v>
      </c>
      <c r="K8" s="19">
        <v>67500</v>
      </c>
      <c r="L8" s="19">
        <v>273227</v>
      </c>
      <c r="M8" s="20">
        <v>43862</v>
      </c>
      <c r="N8" s="21">
        <v>44196</v>
      </c>
    </row>
    <row r="9" spans="1:14" ht="36" customHeight="1" x14ac:dyDescent="0.2">
      <c r="A9" s="15">
        <v>3</v>
      </c>
      <c r="B9" s="16" t="s">
        <v>21</v>
      </c>
      <c r="C9" s="38">
        <v>21344</v>
      </c>
      <c r="D9" s="17" t="s">
        <v>22</v>
      </c>
      <c r="E9" s="17" t="s">
        <v>23</v>
      </c>
      <c r="F9" s="18" t="s">
        <v>17</v>
      </c>
      <c r="G9" s="55">
        <v>3300</v>
      </c>
      <c r="H9" s="18">
        <v>3</v>
      </c>
      <c r="I9" s="18">
        <v>2</v>
      </c>
      <c r="J9" s="19">
        <v>124580</v>
      </c>
      <c r="K9" s="19">
        <v>111200</v>
      </c>
      <c r="L9" s="19">
        <v>228560</v>
      </c>
      <c r="M9" s="20">
        <v>43862</v>
      </c>
      <c r="N9" s="21">
        <v>44196</v>
      </c>
    </row>
    <row r="10" spans="1:14" ht="36" customHeight="1" x14ac:dyDescent="0.2">
      <c r="A10" s="15">
        <v>4</v>
      </c>
      <c r="B10" s="16" t="s">
        <v>24</v>
      </c>
      <c r="C10" s="38">
        <v>21345</v>
      </c>
      <c r="D10" s="17" t="s">
        <v>25</v>
      </c>
      <c r="E10" s="17" t="s">
        <v>26</v>
      </c>
      <c r="F10" s="18" t="s">
        <v>17</v>
      </c>
      <c r="G10" s="55">
        <v>3300</v>
      </c>
      <c r="H10" s="18">
        <v>2</v>
      </c>
      <c r="I10" s="18">
        <v>1</v>
      </c>
      <c r="J10" s="19">
        <v>101000</v>
      </c>
      <c r="K10" s="19">
        <v>87500</v>
      </c>
      <c r="L10" s="19">
        <v>239617</v>
      </c>
      <c r="M10" s="20">
        <v>43862</v>
      </c>
      <c r="N10" s="21">
        <v>44196</v>
      </c>
    </row>
    <row r="11" spans="1:14" ht="55.5" customHeight="1" x14ac:dyDescent="0.2">
      <c r="A11" s="15">
        <v>5</v>
      </c>
      <c r="B11" s="16" t="s">
        <v>27</v>
      </c>
      <c r="C11" s="38">
        <v>21346</v>
      </c>
      <c r="D11" s="17" t="s">
        <v>28</v>
      </c>
      <c r="E11" s="17" t="s">
        <v>29</v>
      </c>
      <c r="F11" s="18" t="s">
        <v>17</v>
      </c>
      <c r="G11" s="55">
        <v>3300</v>
      </c>
      <c r="H11" s="18">
        <v>2</v>
      </c>
      <c r="I11" s="18">
        <v>1</v>
      </c>
      <c r="J11" s="19">
        <v>99700</v>
      </c>
      <c r="K11" s="19">
        <v>86200</v>
      </c>
      <c r="L11" s="19">
        <v>240151</v>
      </c>
      <c r="M11" s="20">
        <v>43862</v>
      </c>
      <c r="N11" s="21">
        <v>44196</v>
      </c>
    </row>
    <row r="12" spans="1:14" ht="36" customHeight="1" x14ac:dyDescent="0.2">
      <c r="A12" s="15">
        <v>6</v>
      </c>
      <c r="B12" s="16" t="s">
        <v>30</v>
      </c>
      <c r="C12" s="38">
        <v>21347</v>
      </c>
      <c r="D12" s="17" t="s">
        <v>31</v>
      </c>
      <c r="E12" s="17" t="s">
        <v>32</v>
      </c>
      <c r="F12" s="18" t="s">
        <v>17</v>
      </c>
      <c r="G12" s="18">
        <v>3320</v>
      </c>
      <c r="H12" s="18">
        <v>2</v>
      </c>
      <c r="I12" s="18">
        <v>1</v>
      </c>
      <c r="J12" s="19">
        <v>102300</v>
      </c>
      <c r="K12" s="19">
        <v>88800</v>
      </c>
      <c r="L12" s="19">
        <v>214893</v>
      </c>
      <c r="M12" s="20">
        <v>43862</v>
      </c>
      <c r="N12" s="21">
        <v>44196</v>
      </c>
    </row>
    <row r="13" spans="1:14" ht="36" customHeight="1" x14ac:dyDescent="0.2">
      <c r="A13" s="15">
        <v>7</v>
      </c>
      <c r="B13" s="16" t="s">
        <v>33</v>
      </c>
      <c r="C13" s="38">
        <v>21348</v>
      </c>
      <c r="D13" s="17" t="s">
        <v>34</v>
      </c>
      <c r="E13" s="17" t="s">
        <v>35</v>
      </c>
      <c r="F13" s="18" t="s">
        <v>17</v>
      </c>
      <c r="G13" s="18">
        <v>3320</v>
      </c>
      <c r="H13" s="18">
        <v>2</v>
      </c>
      <c r="I13" s="18">
        <v>1</v>
      </c>
      <c r="J13" s="19">
        <v>82300</v>
      </c>
      <c r="K13" s="19">
        <v>68800</v>
      </c>
      <c r="L13" s="19">
        <v>180815</v>
      </c>
      <c r="M13" s="20">
        <v>43862</v>
      </c>
      <c r="N13" s="21">
        <v>44196</v>
      </c>
    </row>
    <row r="14" spans="1:14" ht="36" customHeight="1" x14ac:dyDescent="0.2">
      <c r="A14" s="15">
        <v>8</v>
      </c>
      <c r="B14" s="16" t="s">
        <v>36</v>
      </c>
      <c r="C14" s="38">
        <v>21349</v>
      </c>
      <c r="D14" s="17" t="s">
        <v>37</v>
      </c>
      <c r="E14" s="17" t="s">
        <v>38</v>
      </c>
      <c r="F14" s="18" t="s">
        <v>17</v>
      </c>
      <c r="G14" s="53">
        <v>3300</v>
      </c>
      <c r="H14" s="18">
        <v>5</v>
      </c>
      <c r="I14" s="18">
        <v>3</v>
      </c>
      <c r="J14" s="19">
        <v>139260</v>
      </c>
      <c r="K14" s="19">
        <v>112500</v>
      </c>
      <c r="L14" s="19">
        <v>306892</v>
      </c>
      <c r="M14" s="20">
        <v>43862</v>
      </c>
      <c r="N14" s="21">
        <v>44196</v>
      </c>
    </row>
    <row r="15" spans="1:14" ht="36" customHeight="1" x14ac:dyDescent="0.2">
      <c r="A15" s="15"/>
      <c r="B15" s="16" t="s">
        <v>39</v>
      </c>
      <c r="C15" s="94">
        <v>21023</v>
      </c>
      <c r="D15" s="17" t="s">
        <v>40</v>
      </c>
      <c r="E15" s="17"/>
      <c r="F15" s="18" t="s">
        <v>17</v>
      </c>
      <c r="G15" s="18">
        <v>3813</v>
      </c>
      <c r="H15" s="18">
        <v>0</v>
      </c>
      <c r="I15" s="18">
        <v>0</v>
      </c>
      <c r="J15" s="18">
        <v>0</v>
      </c>
      <c r="K15" s="18">
        <v>0</v>
      </c>
      <c r="L15" s="19">
        <v>50000</v>
      </c>
      <c r="M15" s="20">
        <v>43862</v>
      </c>
      <c r="N15" s="21">
        <v>44196</v>
      </c>
    </row>
    <row r="16" spans="1:14" ht="36" customHeight="1" thickBot="1" x14ac:dyDescent="0.25">
      <c r="A16" s="42"/>
      <c r="B16" s="43" t="s">
        <v>41</v>
      </c>
      <c r="C16" s="95">
        <v>21024</v>
      </c>
      <c r="D16" s="44" t="s">
        <v>42</v>
      </c>
      <c r="E16" s="44"/>
      <c r="F16" s="45" t="s">
        <v>17</v>
      </c>
      <c r="G16" s="45">
        <v>3813</v>
      </c>
      <c r="H16" s="45">
        <v>0</v>
      </c>
      <c r="I16" s="45">
        <v>0</v>
      </c>
      <c r="J16" s="45">
        <v>0</v>
      </c>
      <c r="K16" s="45">
        <v>0</v>
      </c>
      <c r="L16" s="46">
        <v>114600</v>
      </c>
      <c r="M16" s="47">
        <v>43862</v>
      </c>
      <c r="N16" s="48">
        <v>44196</v>
      </c>
    </row>
    <row r="17" spans="1:14" s="28" customFormat="1" ht="23.25" customHeight="1" thickBot="1" x14ac:dyDescent="0.25">
      <c r="A17" s="25"/>
      <c r="B17" s="78" t="s">
        <v>231</v>
      </c>
      <c r="C17" s="78"/>
      <c r="D17" s="78"/>
      <c r="E17" s="78"/>
      <c r="F17" s="78"/>
      <c r="G17" s="50"/>
      <c r="H17" s="74"/>
      <c r="I17" s="74"/>
      <c r="J17" s="74"/>
      <c r="K17" s="74"/>
      <c r="L17" s="1">
        <v>2052556</v>
      </c>
      <c r="M17" s="26"/>
      <c r="N17" s="27"/>
    </row>
    <row r="18" spans="1:14" ht="36" customHeight="1" x14ac:dyDescent="0.2">
      <c r="A18" s="8">
        <v>9</v>
      </c>
      <c r="B18" s="9" t="s">
        <v>43</v>
      </c>
      <c r="C18" s="37">
        <v>21352</v>
      </c>
      <c r="D18" s="10" t="s">
        <v>44</v>
      </c>
      <c r="E18" s="10" t="s">
        <v>45</v>
      </c>
      <c r="F18" s="11" t="s">
        <v>46</v>
      </c>
      <c r="G18" s="56">
        <v>6680</v>
      </c>
      <c r="H18" s="11">
        <v>6</v>
      </c>
      <c r="I18" s="11">
        <v>3</v>
      </c>
      <c r="J18" s="12">
        <v>119798</v>
      </c>
      <c r="K18" s="12">
        <v>97826</v>
      </c>
      <c r="L18" s="12">
        <v>190000</v>
      </c>
      <c r="M18" s="13">
        <v>43862</v>
      </c>
      <c r="N18" s="14">
        <v>44196</v>
      </c>
    </row>
    <row r="19" spans="1:14" ht="36" customHeight="1" x14ac:dyDescent="0.2">
      <c r="A19" s="15">
        <v>10</v>
      </c>
      <c r="B19" s="16" t="s">
        <v>47</v>
      </c>
      <c r="C19" s="38">
        <v>21353</v>
      </c>
      <c r="D19" s="17" t="s">
        <v>48</v>
      </c>
      <c r="E19" s="17" t="s">
        <v>49</v>
      </c>
      <c r="F19" s="18" t="s">
        <v>46</v>
      </c>
      <c r="G19" s="18">
        <v>6660</v>
      </c>
      <c r="H19" s="18">
        <v>2</v>
      </c>
      <c r="I19" s="18">
        <v>1</v>
      </c>
      <c r="J19" s="19">
        <v>67780</v>
      </c>
      <c r="K19" s="19">
        <v>54300</v>
      </c>
      <c r="L19" s="19">
        <v>126000</v>
      </c>
      <c r="M19" s="20">
        <v>43862</v>
      </c>
      <c r="N19" s="21">
        <v>44196</v>
      </c>
    </row>
    <row r="20" spans="1:14" ht="36" customHeight="1" x14ac:dyDescent="0.2">
      <c r="A20" s="15">
        <v>11</v>
      </c>
      <c r="B20" s="16" t="s">
        <v>50</v>
      </c>
      <c r="C20" s="38">
        <v>21354</v>
      </c>
      <c r="D20" s="17" t="s">
        <v>51</v>
      </c>
      <c r="E20" s="17" t="s">
        <v>52</v>
      </c>
      <c r="F20" s="18" t="s">
        <v>46</v>
      </c>
      <c r="G20" s="18">
        <v>6650</v>
      </c>
      <c r="H20" s="18">
        <v>4</v>
      </c>
      <c r="I20" s="18">
        <v>3</v>
      </c>
      <c r="J20" s="19">
        <v>50262</v>
      </c>
      <c r="K20" s="19">
        <v>44870</v>
      </c>
      <c r="L20" s="19">
        <v>100000</v>
      </c>
      <c r="M20" s="20">
        <v>43862</v>
      </c>
      <c r="N20" s="21">
        <v>44196</v>
      </c>
    </row>
    <row r="21" spans="1:14" ht="36" customHeight="1" x14ac:dyDescent="0.2">
      <c r="A21" s="15"/>
      <c r="B21" s="16" t="s">
        <v>53</v>
      </c>
      <c r="C21" s="94">
        <v>21270</v>
      </c>
      <c r="D21" s="17" t="s">
        <v>54</v>
      </c>
      <c r="E21" s="17"/>
      <c r="F21" s="18" t="s">
        <v>46</v>
      </c>
      <c r="G21" s="18">
        <v>6816</v>
      </c>
      <c r="H21" s="18">
        <v>0</v>
      </c>
      <c r="I21" s="18">
        <v>0</v>
      </c>
      <c r="J21" s="18">
        <v>0</v>
      </c>
      <c r="K21" s="18">
        <v>0</v>
      </c>
      <c r="L21" s="19">
        <v>4100</v>
      </c>
      <c r="M21" s="20">
        <v>43862</v>
      </c>
      <c r="N21" s="21">
        <v>44196</v>
      </c>
    </row>
    <row r="22" spans="1:14" ht="36" customHeight="1" thickBot="1" x14ac:dyDescent="0.25">
      <c r="A22" s="42"/>
      <c r="B22" s="43" t="s">
        <v>55</v>
      </c>
      <c r="C22" s="95">
        <v>21273</v>
      </c>
      <c r="D22" s="44" t="s">
        <v>56</v>
      </c>
      <c r="E22" s="44"/>
      <c r="F22" s="45" t="s">
        <v>46</v>
      </c>
      <c r="G22" s="45">
        <v>6816</v>
      </c>
      <c r="H22" s="45">
        <v>0</v>
      </c>
      <c r="I22" s="45">
        <v>0</v>
      </c>
      <c r="J22" s="45">
        <v>0</v>
      </c>
      <c r="K22" s="45">
        <v>0</v>
      </c>
      <c r="L22" s="46">
        <v>20602</v>
      </c>
      <c r="M22" s="47">
        <v>43862</v>
      </c>
      <c r="N22" s="48">
        <v>44196</v>
      </c>
    </row>
    <row r="23" spans="1:14" s="28" customFormat="1" ht="23.25" customHeight="1" thickBot="1" x14ac:dyDescent="0.25">
      <c r="A23" s="29"/>
      <c r="B23" s="78" t="s">
        <v>232</v>
      </c>
      <c r="C23" s="78"/>
      <c r="D23" s="78"/>
      <c r="E23" s="78"/>
      <c r="F23" s="78"/>
      <c r="G23" s="50"/>
      <c r="H23" s="74"/>
      <c r="I23" s="74"/>
      <c r="J23" s="74"/>
      <c r="K23" s="74"/>
      <c r="L23" s="1">
        <f>SUM(L18:L22)</f>
        <v>440702</v>
      </c>
      <c r="M23" s="74"/>
      <c r="N23" s="75"/>
    </row>
    <row r="24" spans="1:14" ht="40.5" customHeight="1" x14ac:dyDescent="0.2">
      <c r="A24" s="8">
        <v>12</v>
      </c>
      <c r="B24" s="9" t="s">
        <v>57</v>
      </c>
      <c r="C24" s="96">
        <v>21330</v>
      </c>
      <c r="D24" s="10" t="s">
        <v>58</v>
      </c>
      <c r="E24" s="10" t="s">
        <v>59</v>
      </c>
      <c r="F24" s="11" t="s">
        <v>60</v>
      </c>
      <c r="G24" s="11">
        <v>7620</v>
      </c>
      <c r="H24" s="11">
        <v>15</v>
      </c>
      <c r="I24" s="11">
        <v>8</v>
      </c>
      <c r="J24" s="11">
        <v>0</v>
      </c>
      <c r="K24" s="11">
        <v>0</v>
      </c>
      <c r="L24" s="12">
        <v>575000</v>
      </c>
      <c r="M24" s="13">
        <v>43497</v>
      </c>
      <c r="N24" s="14">
        <v>44561</v>
      </c>
    </row>
    <row r="25" spans="1:14" ht="54" customHeight="1" x14ac:dyDescent="0.2">
      <c r="A25" s="15">
        <v>13</v>
      </c>
      <c r="B25" s="16" t="s">
        <v>61</v>
      </c>
      <c r="C25" s="94">
        <v>21331</v>
      </c>
      <c r="D25" s="17" t="s">
        <v>62</v>
      </c>
      <c r="E25" s="17" t="s">
        <v>63</v>
      </c>
      <c r="F25" s="18" t="s">
        <v>60</v>
      </c>
      <c r="G25" s="67">
        <v>7817</v>
      </c>
      <c r="H25" s="18">
        <v>5</v>
      </c>
      <c r="I25" s="18">
        <v>3</v>
      </c>
      <c r="J25" s="19">
        <v>143250</v>
      </c>
      <c r="K25" s="19">
        <v>123000</v>
      </c>
      <c r="L25" s="19">
        <v>285769</v>
      </c>
      <c r="M25" s="20">
        <v>43497</v>
      </c>
      <c r="N25" s="21">
        <v>44561</v>
      </c>
    </row>
    <row r="26" spans="1:14" ht="36" customHeight="1" x14ac:dyDescent="0.2">
      <c r="A26" s="15">
        <v>14</v>
      </c>
      <c r="B26" s="16" t="s">
        <v>64</v>
      </c>
      <c r="C26" s="94">
        <v>21336</v>
      </c>
      <c r="D26" s="17" t="s">
        <v>65</v>
      </c>
      <c r="E26" s="17" t="s">
        <v>66</v>
      </c>
      <c r="F26" s="18" t="s">
        <v>60</v>
      </c>
      <c r="G26" s="67">
        <v>7630</v>
      </c>
      <c r="H26" s="18">
        <v>8</v>
      </c>
      <c r="I26" s="18">
        <v>5</v>
      </c>
      <c r="J26" s="18">
        <v>0</v>
      </c>
      <c r="K26" s="18">
        <v>0</v>
      </c>
      <c r="L26" s="19">
        <v>494000</v>
      </c>
      <c r="M26" s="20">
        <v>43497</v>
      </c>
      <c r="N26" s="21">
        <v>44196</v>
      </c>
    </row>
    <row r="27" spans="1:14" ht="36" customHeight="1" x14ac:dyDescent="0.2">
      <c r="A27" s="15">
        <v>15</v>
      </c>
      <c r="B27" s="16" t="s">
        <v>67</v>
      </c>
      <c r="C27" s="94">
        <v>21338</v>
      </c>
      <c r="D27" s="17" t="s">
        <v>68</v>
      </c>
      <c r="E27" s="17" t="s">
        <v>69</v>
      </c>
      <c r="F27" s="18" t="s">
        <v>60</v>
      </c>
      <c r="G27" s="67">
        <v>7640</v>
      </c>
      <c r="H27" s="18">
        <v>17</v>
      </c>
      <c r="I27" s="18">
        <v>14</v>
      </c>
      <c r="J27" s="18">
        <v>0</v>
      </c>
      <c r="K27" s="18">
        <v>0</v>
      </c>
      <c r="L27" s="19">
        <v>423252</v>
      </c>
      <c r="M27" s="20">
        <v>43497</v>
      </c>
      <c r="N27" s="21">
        <v>44561</v>
      </c>
    </row>
    <row r="28" spans="1:14" ht="36" customHeight="1" x14ac:dyDescent="0.2">
      <c r="A28" s="15">
        <v>16</v>
      </c>
      <c r="B28" s="16" t="s">
        <v>70</v>
      </c>
      <c r="C28" s="94">
        <v>21339</v>
      </c>
      <c r="D28" s="17" t="s">
        <v>71</v>
      </c>
      <c r="E28" s="17" t="s">
        <v>72</v>
      </c>
      <c r="F28" s="18" t="s">
        <v>60</v>
      </c>
      <c r="G28" s="67">
        <v>7620</v>
      </c>
      <c r="H28" s="18">
        <v>4</v>
      </c>
      <c r="I28" s="18">
        <v>3</v>
      </c>
      <c r="J28" s="18">
        <v>0</v>
      </c>
      <c r="K28" s="18">
        <v>0</v>
      </c>
      <c r="L28" s="19">
        <v>391000</v>
      </c>
      <c r="M28" s="20">
        <v>43497</v>
      </c>
      <c r="N28" s="21">
        <v>44196</v>
      </c>
    </row>
    <row r="29" spans="1:14" ht="36" customHeight="1" x14ac:dyDescent="0.2">
      <c r="A29" s="15">
        <v>17</v>
      </c>
      <c r="B29" s="16" t="s">
        <v>73</v>
      </c>
      <c r="C29" s="38">
        <v>21362</v>
      </c>
      <c r="D29" s="17" t="s">
        <v>74</v>
      </c>
      <c r="E29" s="17" t="s">
        <v>75</v>
      </c>
      <c r="F29" s="18" t="s">
        <v>60</v>
      </c>
      <c r="G29" s="67">
        <v>7630</v>
      </c>
      <c r="H29" s="18">
        <v>14</v>
      </c>
      <c r="I29" s="18">
        <v>10</v>
      </c>
      <c r="J29" s="18">
        <v>0</v>
      </c>
      <c r="K29" s="18">
        <v>0</v>
      </c>
      <c r="L29" s="19">
        <v>750000</v>
      </c>
      <c r="M29" s="20">
        <v>43862</v>
      </c>
      <c r="N29" s="21">
        <v>44561</v>
      </c>
    </row>
    <row r="30" spans="1:14" ht="36.75" customHeight="1" x14ac:dyDescent="0.2">
      <c r="A30" s="15">
        <v>18</v>
      </c>
      <c r="B30" s="16" t="s">
        <v>76</v>
      </c>
      <c r="C30" s="38">
        <v>21363</v>
      </c>
      <c r="D30" s="17" t="s">
        <v>77</v>
      </c>
      <c r="E30" s="17" t="s">
        <v>78</v>
      </c>
      <c r="F30" s="18" t="s">
        <v>60</v>
      </c>
      <c r="G30" s="67">
        <v>7817</v>
      </c>
      <c r="H30" s="18">
        <v>6</v>
      </c>
      <c r="I30" s="18">
        <v>4</v>
      </c>
      <c r="J30" s="19">
        <v>213500</v>
      </c>
      <c r="K30" s="19">
        <v>200000</v>
      </c>
      <c r="L30" s="19">
        <v>286075</v>
      </c>
      <c r="M30" s="20">
        <v>43862</v>
      </c>
      <c r="N30" s="21">
        <v>44196</v>
      </c>
    </row>
    <row r="31" spans="1:14" ht="44.25" customHeight="1" x14ac:dyDescent="0.2">
      <c r="A31" s="15">
        <v>19</v>
      </c>
      <c r="B31" s="16" t="s">
        <v>79</v>
      </c>
      <c r="C31" s="38">
        <v>21364</v>
      </c>
      <c r="D31" s="17" t="s">
        <v>80</v>
      </c>
      <c r="E31" s="17" t="s">
        <v>81</v>
      </c>
      <c r="F31" s="18" t="s">
        <v>60</v>
      </c>
      <c r="G31" s="18">
        <v>7640</v>
      </c>
      <c r="H31" s="18">
        <v>2</v>
      </c>
      <c r="I31" s="18">
        <v>1</v>
      </c>
      <c r="J31" s="19">
        <v>90250</v>
      </c>
      <c r="K31" s="19">
        <v>70000</v>
      </c>
      <c r="L31" s="19">
        <v>184080</v>
      </c>
      <c r="M31" s="20">
        <v>43862</v>
      </c>
      <c r="N31" s="21">
        <v>44196</v>
      </c>
    </row>
    <row r="32" spans="1:14" ht="36" customHeight="1" x14ac:dyDescent="0.2">
      <c r="A32" s="15">
        <v>20</v>
      </c>
      <c r="B32" s="16" t="s">
        <v>82</v>
      </c>
      <c r="C32" s="38">
        <v>21365</v>
      </c>
      <c r="D32" s="17" t="s">
        <v>83</v>
      </c>
      <c r="E32" s="17" t="s">
        <v>84</v>
      </c>
      <c r="F32" s="18" t="s">
        <v>60</v>
      </c>
      <c r="G32" s="18">
        <v>7640</v>
      </c>
      <c r="H32" s="18">
        <v>7</v>
      </c>
      <c r="I32" s="18">
        <v>5</v>
      </c>
      <c r="J32" s="18">
        <v>0</v>
      </c>
      <c r="K32" s="18">
        <v>0</v>
      </c>
      <c r="L32" s="19">
        <v>756056</v>
      </c>
      <c r="M32" s="20">
        <v>43862</v>
      </c>
      <c r="N32" s="21">
        <v>44926</v>
      </c>
    </row>
    <row r="33" spans="1:14" ht="36" customHeight="1" x14ac:dyDescent="0.2">
      <c r="A33" s="15">
        <v>21</v>
      </c>
      <c r="B33" s="16" t="s">
        <v>85</v>
      </c>
      <c r="C33" s="38">
        <v>21366</v>
      </c>
      <c r="D33" s="17" t="s">
        <v>86</v>
      </c>
      <c r="E33" s="17" t="s">
        <v>87</v>
      </c>
      <c r="F33" s="18" t="s">
        <v>60</v>
      </c>
      <c r="G33" s="18">
        <v>7640</v>
      </c>
      <c r="H33" s="18">
        <v>5</v>
      </c>
      <c r="I33" s="18">
        <v>3</v>
      </c>
      <c r="J33" s="19">
        <v>159000</v>
      </c>
      <c r="K33" s="19">
        <v>132000</v>
      </c>
      <c r="L33" s="19">
        <v>286250</v>
      </c>
      <c r="M33" s="20">
        <v>43862</v>
      </c>
      <c r="N33" s="21">
        <v>44561</v>
      </c>
    </row>
    <row r="34" spans="1:14" ht="36" customHeight="1" x14ac:dyDescent="0.2">
      <c r="A34" s="15"/>
      <c r="B34" s="16" t="s">
        <v>88</v>
      </c>
      <c r="C34" s="94">
        <v>21068</v>
      </c>
      <c r="D34" s="17" t="s">
        <v>89</v>
      </c>
      <c r="E34" s="17"/>
      <c r="F34" s="18" t="s">
        <v>60</v>
      </c>
      <c r="G34" s="18">
        <v>7817</v>
      </c>
      <c r="H34" s="18">
        <v>0</v>
      </c>
      <c r="I34" s="18">
        <v>0</v>
      </c>
      <c r="J34" s="18">
        <v>0</v>
      </c>
      <c r="K34" s="18">
        <v>0</v>
      </c>
      <c r="L34" s="19">
        <v>85000</v>
      </c>
      <c r="M34" s="20">
        <v>43862</v>
      </c>
      <c r="N34" s="21">
        <v>44196</v>
      </c>
    </row>
    <row r="35" spans="1:14" ht="36" customHeight="1" thickBot="1" x14ac:dyDescent="0.25">
      <c r="A35" s="42"/>
      <c r="B35" s="43" t="s">
        <v>90</v>
      </c>
      <c r="C35" s="95">
        <v>21069</v>
      </c>
      <c r="D35" s="44" t="s">
        <v>91</v>
      </c>
      <c r="E35" s="44"/>
      <c r="F35" s="45" t="s">
        <v>60</v>
      </c>
      <c r="G35" s="45">
        <v>7817</v>
      </c>
      <c r="H35" s="45">
        <v>0</v>
      </c>
      <c r="I35" s="45">
        <v>0</v>
      </c>
      <c r="J35" s="45">
        <v>0</v>
      </c>
      <c r="K35" s="45">
        <v>0</v>
      </c>
      <c r="L35" s="46">
        <v>200000</v>
      </c>
      <c r="M35" s="47">
        <v>43862</v>
      </c>
      <c r="N35" s="48">
        <v>44196</v>
      </c>
    </row>
    <row r="36" spans="1:14" s="28" customFormat="1" ht="21.75" customHeight="1" thickBot="1" x14ac:dyDescent="0.25">
      <c r="A36" s="29"/>
      <c r="B36" s="78" t="s">
        <v>233</v>
      </c>
      <c r="C36" s="78"/>
      <c r="D36" s="78"/>
      <c r="E36" s="78"/>
      <c r="F36" s="78"/>
      <c r="G36" s="50"/>
      <c r="H36" s="74"/>
      <c r="I36" s="74"/>
      <c r="J36" s="74"/>
      <c r="K36" s="74"/>
      <c r="L36" s="1">
        <v>4716482</v>
      </c>
      <c r="M36" s="74"/>
      <c r="N36" s="75"/>
    </row>
    <row r="37" spans="1:14" ht="36" customHeight="1" x14ac:dyDescent="0.2">
      <c r="A37" s="57">
        <v>22</v>
      </c>
      <c r="B37" s="58" t="s">
        <v>92</v>
      </c>
      <c r="C37" s="96">
        <v>21255</v>
      </c>
      <c r="D37" s="59" t="s">
        <v>93</v>
      </c>
      <c r="E37" s="59" t="s">
        <v>94</v>
      </c>
      <c r="F37" s="60" t="s">
        <v>95</v>
      </c>
      <c r="G37" s="60">
        <v>5520</v>
      </c>
      <c r="H37" s="60">
        <v>2</v>
      </c>
      <c r="I37" s="60">
        <v>1</v>
      </c>
      <c r="J37" s="61">
        <v>34150</v>
      </c>
      <c r="K37" s="61">
        <v>22000</v>
      </c>
      <c r="L37" s="61">
        <v>60998</v>
      </c>
      <c r="M37" s="62">
        <v>43132</v>
      </c>
      <c r="N37" s="63">
        <v>44196</v>
      </c>
    </row>
    <row r="38" spans="1:14" ht="36" customHeight="1" x14ac:dyDescent="0.2">
      <c r="A38" s="23">
        <v>23</v>
      </c>
      <c r="B38" s="16" t="s">
        <v>96</v>
      </c>
      <c r="C38" s="94">
        <v>21317</v>
      </c>
      <c r="D38" s="17" t="s">
        <v>97</v>
      </c>
      <c r="E38" s="17" t="s">
        <v>98</v>
      </c>
      <c r="F38" s="18" t="s">
        <v>95</v>
      </c>
      <c r="G38" s="18">
        <v>5550</v>
      </c>
      <c r="H38" s="18">
        <v>12</v>
      </c>
      <c r="I38" s="18">
        <v>9</v>
      </c>
      <c r="J38" s="19">
        <v>140650</v>
      </c>
      <c r="K38" s="19">
        <v>115000</v>
      </c>
      <c r="L38" s="19">
        <v>227026</v>
      </c>
      <c r="M38" s="20">
        <v>43497</v>
      </c>
      <c r="N38" s="21">
        <v>44561</v>
      </c>
    </row>
    <row r="39" spans="1:14" ht="36" customHeight="1" x14ac:dyDescent="0.2">
      <c r="A39" s="23">
        <v>24</v>
      </c>
      <c r="B39" s="16" t="s">
        <v>99</v>
      </c>
      <c r="C39" s="94">
        <v>21323</v>
      </c>
      <c r="D39" s="17" t="s">
        <v>100</v>
      </c>
      <c r="E39" s="17" t="s">
        <v>101</v>
      </c>
      <c r="F39" s="18" t="s">
        <v>95</v>
      </c>
      <c r="G39" s="18">
        <v>5150</v>
      </c>
      <c r="H39" s="18">
        <v>5</v>
      </c>
      <c r="I39" s="18">
        <v>3</v>
      </c>
      <c r="J39" s="19">
        <v>138875</v>
      </c>
      <c r="K39" s="19">
        <v>122000</v>
      </c>
      <c r="L39" s="19">
        <v>339201</v>
      </c>
      <c r="M39" s="20">
        <v>43497</v>
      </c>
      <c r="N39" s="21">
        <v>44561</v>
      </c>
    </row>
    <row r="40" spans="1:14" ht="36" customHeight="1" x14ac:dyDescent="0.2">
      <c r="A40" s="23">
        <v>25</v>
      </c>
      <c r="B40" s="16" t="s">
        <v>102</v>
      </c>
      <c r="C40" s="94">
        <v>21324</v>
      </c>
      <c r="D40" s="17" t="s">
        <v>103</v>
      </c>
      <c r="E40" s="17" t="s">
        <v>104</v>
      </c>
      <c r="F40" s="18" t="s">
        <v>95</v>
      </c>
      <c r="G40" s="18">
        <v>5570</v>
      </c>
      <c r="H40" s="18">
        <v>3</v>
      </c>
      <c r="I40" s="18">
        <v>2</v>
      </c>
      <c r="J40" s="19">
        <v>53500</v>
      </c>
      <c r="K40" s="19">
        <v>40000</v>
      </c>
      <c r="L40" s="19">
        <v>164811</v>
      </c>
      <c r="M40" s="20">
        <v>43497</v>
      </c>
      <c r="N40" s="21">
        <v>44196</v>
      </c>
    </row>
    <row r="41" spans="1:14" ht="36" customHeight="1" x14ac:dyDescent="0.2">
      <c r="A41" s="23">
        <v>26</v>
      </c>
      <c r="B41" s="16" t="s">
        <v>105</v>
      </c>
      <c r="C41" s="38">
        <v>21373</v>
      </c>
      <c r="D41" s="17" t="s">
        <v>106</v>
      </c>
      <c r="E41" s="17" t="s">
        <v>107</v>
      </c>
      <c r="F41" s="18" t="s">
        <v>95</v>
      </c>
      <c r="G41" s="18">
        <v>5130</v>
      </c>
      <c r="H41" s="18">
        <v>2</v>
      </c>
      <c r="I41" s="18">
        <v>1</v>
      </c>
      <c r="J41" s="19">
        <v>112400</v>
      </c>
      <c r="K41" s="19">
        <v>112400</v>
      </c>
      <c r="L41" s="19">
        <v>189503</v>
      </c>
      <c r="M41" s="20">
        <v>43862</v>
      </c>
      <c r="N41" s="21">
        <v>44196</v>
      </c>
    </row>
    <row r="42" spans="1:14" ht="36" customHeight="1" x14ac:dyDescent="0.2">
      <c r="A42" s="23">
        <v>27</v>
      </c>
      <c r="B42" s="16" t="s">
        <v>108</v>
      </c>
      <c r="C42" s="38">
        <v>21374</v>
      </c>
      <c r="D42" s="17" t="s">
        <v>109</v>
      </c>
      <c r="E42" s="17" t="s">
        <v>110</v>
      </c>
      <c r="F42" s="18" t="s">
        <v>95</v>
      </c>
      <c r="G42" s="18">
        <v>5130</v>
      </c>
      <c r="H42" s="18">
        <v>5</v>
      </c>
      <c r="I42" s="18">
        <v>3</v>
      </c>
      <c r="J42" s="19">
        <v>82500</v>
      </c>
      <c r="K42" s="19">
        <v>82500</v>
      </c>
      <c r="L42" s="19">
        <v>167366</v>
      </c>
      <c r="M42" s="20">
        <v>43862</v>
      </c>
      <c r="N42" s="21">
        <v>44561</v>
      </c>
    </row>
    <row r="43" spans="1:14" ht="44.25" customHeight="1" x14ac:dyDescent="0.2">
      <c r="A43" s="23">
        <v>28</v>
      </c>
      <c r="B43" s="16" t="s">
        <v>111</v>
      </c>
      <c r="C43" s="38">
        <v>21375</v>
      </c>
      <c r="D43" s="17" t="s">
        <v>112</v>
      </c>
      <c r="E43" s="17" t="s">
        <v>113</v>
      </c>
      <c r="F43" s="18" t="s">
        <v>95</v>
      </c>
      <c r="G43" s="18">
        <v>5520</v>
      </c>
      <c r="H43" s="18">
        <v>6</v>
      </c>
      <c r="I43" s="18">
        <v>4</v>
      </c>
      <c r="J43" s="19">
        <v>53230</v>
      </c>
      <c r="K43" s="19">
        <v>40000</v>
      </c>
      <c r="L43" s="19">
        <v>151103</v>
      </c>
      <c r="M43" s="20">
        <v>43862</v>
      </c>
      <c r="N43" s="21">
        <v>44196</v>
      </c>
    </row>
    <row r="44" spans="1:14" ht="57.75" customHeight="1" x14ac:dyDescent="0.2">
      <c r="A44" s="23">
        <v>29</v>
      </c>
      <c r="B44" s="16" t="s">
        <v>114</v>
      </c>
      <c r="C44" s="38">
        <v>21376</v>
      </c>
      <c r="D44" s="17" t="s">
        <v>115</v>
      </c>
      <c r="E44" s="17" t="s">
        <v>116</v>
      </c>
      <c r="F44" s="18" t="s">
        <v>95</v>
      </c>
      <c r="G44" s="18">
        <v>5150</v>
      </c>
      <c r="H44" s="18">
        <v>5</v>
      </c>
      <c r="I44" s="18">
        <v>3</v>
      </c>
      <c r="J44" s="19">
        <v>139849</v>
      </c>
      <c r="K44" s="19">
        <v>125000</v>
      </c>
      <c r="L44" s="19">
        <v>303896</v>
      </c>
      <c r="M44" s="20">
        <v>43862</v>
      </c>
      <c r="N44" s="21">
        <v>44561</v>
      </c>
    </row>
    <row r="45" spans="1:14" ht="36" customHeight="1" x14ac:dyDescent="0.2">
      <c r="A45" s="23">
        <v>30</v>
      </c>
      <c r="B45" s="16" t="s">
        <v>117</v>
      </c>
      <c r="C45" s="38">
        <v>21377</v>
      </c>
      <c r="D45" s="17" t="s">
        <v>118</v>
      </c>
      <c r="E45" s="17" t="s">
        <v>119</v>
      </c>
      <c r="F45" s="18" t="s">
        <v>95</v>
      </c>
      <c r="G45" s="18">
        <v>5570</v>
      </c>
      <c r="H45" s="18">
        <v>4</v>
      </c>
      <c r="I45" s="18">
        <v>3</v>
      </c>
      <c r="J45" s="19">
        <v>82500</v>
      </c>
      <c r="K45" s="19">
        <v>69000</v>
      </c>
      <c r="L45" s="19">
        <v>199476</v>
      </c>
      <c r="M45" s="20">
        <v>43862</v>
      </c>
      <c r="N45" s="21">
        <v>44196</v>
      </c>
    </row>
    <row r="46" spans="1:14" ht="36" customHeight="1" x14ac:dyDescent="0.2">
      <c r="A46" s="23">
        <v>31</v>
      </c>
      <c r="B46" s="16" t="s">
        <v>120</v>
      </c>
      <c r="C46" s="38">
        <v>21378</v>
      </c>
      <c r="D46" s="17" t="s">
        <v>121</v>
      </c>
      <c r="E46" s="17" t="s">
        <v>122</v>
      </c>
      <c r="F46" s="18" t="s">
        <v>95</v>
      </c>
      <c r="G46" s="18">
        <v>5150</v>
      </c>
      <c r="H46" s="18">
        <v>4</v>
      </c>
      <c r="I46" s="18">
        <v>2</v>
      </c>
      <c r="J46" s="19">
        <v>182000</v>
      </c>
      <c r="K46" s="19">
        <v>177000</v>
      </c>
      <c r="L46" s="19">
        <v>343002</v>
      </c>
      <c r="M46" s="20">
        <v>43862</v>
      </c>
      <c r="N46" s="21">
        <v>44926</v>
      </c>
    </row>
    <row r="47" spans="1:14" ht="36" customHeight="1" x14ac:dyDescent="0.2">
      <c r="A47" s="23">
        <v>32</v>
      </c>
      <c r="B47" s="16" t="s">
        <v>123</v>
      </c>
      <c r="C47" s="38">
        <v>21379</v>
      </c>
      <c r="D47" s="17" t="s">
        <v>124</v>
      </c>
      <c r="E47" s="17" t="s">
        <v>125</v>
      </c>
      <c r="F47" s="18" t="s">
        <v>95</v>
      </c>
      <c r="G47" s="18">
        <v>5180</v>
      </c>
      <c r="H47" s="18">
        <v>2</v>
      </c>
      <c r="I47" s="18">
        <v>1</v>
      </c>
      <c r="J47" s="19">
        <v>55000</v>
      </c>
      <c r="K47" s="19">
        <v>55000</v>
      </c>
      <c r="L47" s="19">
        <v>151117</v>
      </c>
      <c r="M47" s="20">
        <v>43862</v>
      </c>
      <c r="N47" s="21">
        <v>44196</v>
      </c>
    </row>
    <row r="48" spans="1:14" ht="36" customHeight="1" x14ac:dyDescent="0.2">
      <c r="A48" s="23"/>
      <c r="B48" s="16" t="s">
        <v>126</v>
      </c>
      <c r="C48" s="94">
        <v>21063</v>
      </c>
      <c r="D48" s="17" t="s">
        <v>127</v>
      </c>
      <c r="E48" s="17"/>
      <c r="F48" s="18" t="s">
        <v>95</v>
      </c>
      <c r="G48" s="18">
        <v>5815</v>
      </c>
      <c r="H48" s="18">
        <v>0</v>
      </c>
      <c r="I48" s="18">
        <v>0</v>
      </c>
      <c r="J48" s="18">
        <v>0</v>
      </c>
      <c r="K48" s="18">
        <v>0</v>
      </c>
      <c r="L48" s="19">
        <v>12459</v>
      </c>
      <c r="M48" s="20">
        <v>43862</v>
      </c>
      <c r="N48" s="21">
        <v>44196</v>
      </c>
    </row>
    <row r="49" spans="1:14" ht="36" customHeight="1" thickBot="1" x14ac:dyDescent="0.25">
      <c r="A49" s="49"/>
      <c r="B49" s="43" t="s">
        <v>128</v>
      </c>
      <c r="C49" s="95">
        <v>21064</v>
      </c>
      <c r="D49" s="44" t="s">
        <v>129</v>
      </c>
      <c r="E49" s="44"/>
      <c r="F49" s="45" t="s">
        <v>95</v>
      </c>
      <c r="G49" s="45">
        <v>5815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7">
        <v>43862</v>
      </c>
      <c r="N49" s="48">
        <v>44196</v>
      </c>
    </row>
    <row r="50" spans="1:14" s="28" customFormat="1" ht="20.25" customHeight="1" thickBot="1" x14ac:dyDescent="0.25">
      <c r="A50" s="29"/>
      <c r="B50" s="78" t="s">
        <v>234</v>
      </c>
      <c r="C50" s="78"/>
      <c r="D50" s="78"/>
      <c r="E50" s="78"/>
      <c r="F50" s="78"/>
      <c r="G50" s="50"/>
      <c r="H50" s="74"/>
      <c r="I50" s="74"/>
      <c r="J50" s="74"/>
      <c r="K50" s="74"/>
      <c r="L50" s="1">
        <v>2309958</v>
      </c>
      <c r="M50" s="74"/>
      <c r="N50" s="75"/>
    </row>
    <row r="51" spans="1:14" ht="36" customHeight="1" x14ac:dyDescent="0.2">
      <c r="A51" s="22">
        <v>33</v>
      </c>
      <c r="B51" s="9" t="s">
        <v>130</v>
      </c>
      <c r="C51" s="96">
        <v>21276</v>
      </c>
      <c r="D51" s="10" t="s">
        <v>131</v>
      </c>
      <c r="E51" s="10" t="s">
        <v>132</v>
      </c>
      <c r="F51" s="11" t="s">
        <v>133</v>
      </c>
      <c r="G51" s="11">
        <v>2370</v>
      </c>
      <c r="H51" s="11">
        <v>14</v>
      </c>
      <c r="I51" s="11">
        <v>8</v>
      </c>
      <c r="J51" s="71">
        <v>166669</v>
      </c>
      <c r="K51" s="71">
        <v>130720</v>
      </c>
      <c r="L51" s="71">
        <v>354641</v>
      </c>
      <c r="M51" s="13">
        <v>43497</v>
      </c>
      <c r="N51" s="14">
        <v>44561</v>
      </c>
    </row>
    <row r="52" spans="1:14" ht="36" customHeight="1" x14ac:dyDescent="0.2">
      <c r="A52" s="23">
        <v>34</v>
      </c>
      <c r="B52" s="16" t="s">
        <v>134</v>
      </c>
      <c r="C52" s="94">
        <v>21278</v>
      </c>
      <c r="D52" s="17" t="s">
        <v>135</v>
      </c>
      <c r="E52" s="17" t="s">
        <v>136</v>
      </c>
      <c r="F52" s="18" t="s">
        <v>133</v>
      </c>
      <c r="G52" s="18">
        <v>2400</v>
      </c>
      <c r="H52" s="18">
        <v>35</v>
      </c>
      <c r="I52" s="18">
        <v>24</v>
      </c>
      <c r="J52" s="72">
        <v>133409</v>
      </c>
      <c r="K52" s="72">
        <v>102360</v>
      </c>
      <c r="L52" s="72">
        <v>416020</v>
      </c>
      <c r="M52" s="20">
        <v>43497</v>
      </c>
      <c r="N52" s="21">
        <v>44561</v>
      </c>
    </row>
    <row r="53" spans="1:14" ht="36" customHeight="1" x14ac:dyDescent="0.2">
      <c r="A53" s="23">
        <v>35</v>
      </c>
      <c r="B53" s="16" t="s">
        <v>137</v>
      </c>
      <c r="C53" s="94">
        <v>21279</v>
      </c>
      <c r="D53" s="17" t="s">
        <v>138</v>
      </c>
      <c r="E53" s="17" t="s">
        <v>139</v>
      </c>
      <c r="F53" s="18" t="s">
        <v>133</v>
      </c>
      <c r="G53" s="18">
        <v>2400</v>
      </c>
      <c r="H53" s="18">
        <v>9</v>
      </c>
      <c r="I53" s="18">
        <v>5</v>
      </c>
      <c r="J53" s="72">
        <v>73475</v>
      </c>
      <c r="K53" s="72">
        <v>51200</v>
      </c>
      <c r="L53" s="72">
        <v>150088</v>
      </c>
      <c r="M53" s="20">
        <v>43497</v>
      </c>
      <c r="N53" s="21">
        <v>44196</v>
      </c>
    </row>
    <row r="54" spans="1:14" ht="41.25" customHeight="1" x14ac:dyDescent="0.2">
      <c r="A54" s="23">
        <v>36</v>
      </c>
      <c r="B54" s="16" t="s">
        <v>140</v>
      </c>
      <c r="C54" s="94">
        <v>21280</v>
      </c>
      <c r="D54" s="17" t="s">
        <v>141</v>
      </c>
      <c r="E54" s="17" t="s">
        <v>142</v>
      </c>
      <c r="F54" s="18" t="s">
        <v>133</v>
      </c>
      <c r="G54" s="18">
        <v>2200</v>
      </c>
      <c r="H54" s="18">
        <v>12</v>
      </c>
      <c r="I54" s="18">
        <v>7</v>
      </c>
      <c r="J54" s="72">
        <v>143932</v>
      </c>
      <c r="K54" s="72">
        <v>104782</v>
      </c>
      <c r="L54" s="72">
        <v>416012</v>
      </c>
      <c r="M54" s="20">
        <v>43497</v>
      </c>
      <c r="N54" s="21">
        <v>44561</v>
      </c>
    </row>
    <row r="55" spans="1:14" ht="36" customHeight="1" x14ac:dyDescent="0.2">
      <c r="A55" s="23">
        <v>37</v>
      </c>
      <c r="B55" s="16" t="s">
        <v>143</v>
      </c>
      <c r="C55" s="94">
        <v>21281</v>
      </c>
      <c r="D55" s="17" t="s">
        <v>144</v>
      </c>
      <c r="E55" s="17" t="s">
        <v>145</v>
      </c>
      <c r="F55" s="18" t="s">
        <v>133</v>
      </c>
      <c r="G55" s="18">
        <v>2380</v>
      </c>
      <c r="H55" s="18">
        <v>9</v>
      </c>
      <c r="I55" s="18">
        <v>5</v>
      </c>
      <c r="J55" s="72">
        <v>126299</v>
      </c>
      <c r="K55" s="72">
        <v>102500</v>
      </c>
      <c r="L55" s="72">
        <v>209667</v>
      </c>
      <c r="M55" s="20">
        <v>43497</v>
      </c>
      <c r="N55" s="21">
        <v>44561</v>
      </c>
    </row>
    <row r="56" spans="1:14" ht="36" customHeight="1" x14ac:dyDescent="0.2">
      <c r="A56" s="23">
        <v>38</v>
      </c>
      <c r="B56" s="16" t="s">
        <v>146</v>
      </c>
      <c r="C56" s="94">
        <v>21282</v>
      </c>
      <c r="D56" s="17" t="s">
        <v>147</v>
      </c>
      <c r="E56" s="17" t="s">
        <v>148</v>
      </c>
      <c r="F56" s="18" t="s">
        <v>133</v>
      </c>
      <c r="G56" s="18">
        <v>2360</v>
      </c>
      <c r="H56" s="18">
        <v>16</v>
      </c>
      <c r="I56" s="18">
        <v>13</v>
      </c>
      <c r="J56" s="72">
        <v>148249</v>
      </c>
      <c r="K56" s="72">
        <v>115000</v>
      </c>
      <c r="L56" s="72">
        <v>228292</v>
      </c>
      <c r="M56" s="20">
        <v>43497</v>
      </c>
      <c r="N56" s="21">
        <v>44561</v>
      </c>
    </row>
    <row r="57" spans="1:14" ht="36" customHeight="1" x14ac:dyDescent="0.2">
      <c r="A57" s="23">
        <v>39</v>
      </c>
      <c r="B57" s="16" t="s">
        <v>149</v>
      </c>
      <c r="C57" s="94">
        <v>21283</v>
      </c>
      <c r="D57" s="17" t="s">
        <v>150</v>
      </c>
      <c r="E57" s="17" t="s">
        <v>151</v>
      </c>
      <c r="F57" s="18" t="s">
        <v>133</v>
      </c>
      <c r="G57" s="18">
        <v>2340</v>
      </c>
      <c r="H57" s="18">
        <v>2</v>
      </c>
      <c r="I57" s="18">
        <v>1</v>
      </c>
      <c r="J57" s="72">
        <v>59619</v>
      </c>
      <c r="K57" s="72">
        <v>59619</v>
      </c>
      <c r="L57" s="72">
        <v>230995</v>
      </c>
      <c r="M57" s="20">
        <v>43497</v>
      </c>
      <c r="N57" s="21">
        <v>44561</v>
      </c>
    </row>
    <row r="58" spans="1:14" ht="36" customHeight="1" x14ac:dyDescent="0.2">
      <c r="A58" s="23">
        <v>40</v>
      </c>
      <c r="B58" s="16" t="s">
        <v>152</v>
      </c>
      <c r="C58" s="94">
        <v>21286</v>
      </c>
      <c r="D58" s="17" t="s">
        <v>153</v>
      </c>
      <c r="E58" s="17" t="s">
        <v>154</v>
      </c>
      <c r="F58" s="18" t="s">
        <v>133</v>
      </c>
      <c r="G58" s="18">
        <v>2200</v>
      </c>
      <c r="H58" s="18">
        <v>5</v>
      </c>
      <c r="I58" s="18">
        <v>3</v>
      </c>
      <c r="J58" s="72">
        <v>104699</v>
      </c>
      <c r="K58" s="72">
        <v>84950</v>
      </c>
      <c r="L58" s="72">
        <v>242556</v>
      </c>
      <c r="M58" s="20">
        <v>43497</v>
      </c>
      <c r="N58" s="21">
        <v>44561</v>
      </c>
    </row>
    <row r="59" spans="1:14" ht="36" customHeight="1" x14ac:dyDescent="0.2">
      <c r="A59" s="23">
        <v>41</v>
      </c>
      <c r="B59" s="16" t="s">
        <v>155</v>
      </c>
      <c r="C59" s="94">
        <v>21288</v>
      </c>
      <c r="D59" s="17" t="s">
        <v>156</v>
      </c>
      <c r="E59" s="17" t="s">
        <v>157</v>
      </c>
      <c r="F59" s="18" t="s">
        <v>133</v>
      </c>
      <c r="G59" s="18">
        <v>2390</v>
      </c>
      <c r="H59" s="18">
        <v>21</v>
      </c>
      <c r="I59" s="18">
        <v>13</v>
      </c>
      <c r="J59" s="72">
        <v>155249</v>
      </c>
      <c r="K59" s="72">
        <v>122000</v>
      </c>
      <c r="L59" s="72">
        <v>365330</v>
      </c>
      <c r="M59" s="20">
        <v>43497</v>
      </c>
      <c r="N59" s="21">
        <v>44561</v>
      </c>
    </row>
    <row r="60" spans="1:14" s="70" customFormat="1" ht="48" customHeight="1" x14ac:dyDescent="0.2">
      <c r="A60" s="64">
        <v>42</v>
      </c>
      <c r="B60" s="65" t="s">
        <v>158</v>
      </c>
      <c r="C60" s="94">
        <v>21290</v>
      </c>
      <c r="D60" s="66" t="s">
        <v>159</v>
      </c>
      <c r="E60" s="66" t="s">
        <v>160</v>
      </c>
      <c r="F60" s="67" t="s">
        <v>133</v>
      </c>
      <c r="G60" s="67">
        <v>2190</v>
      </c>
      <c r="H60" s="67">
        <v>12</v>
      </c>
      <c r="I60" s="67">
        <v>7</v>
      </c>
      <c r="J60" s="72">
        <v>178749</v>
      </c>
      <c r="K60" s="72">
        <v>130650</v>
      </c>
      <c r="L60" s="72">
        <v>384640</v>
      </c>
      <c r="M60" s="68">
        <v>43497</v>
      </c>
      <c r="N60" s="69">
        <v>44561</v>
      </c>
    </row>
    <row r="61" spans="1:14" ht="36" customHeight="1" x14ac:dyDescent="0.2">
      <c r="A61" s="23">
        <v>43</v>
      </c>
      <c r="B61" s="16" t="s">
        <v>161</v>
      </c>
      <c r="C61" s="94">
        <v>21291</v>
      </c>
      <c r="D61" s="17" t="s">
        <v>162</v>
      </c>
      <c r="E61" s="17" t="s">
        <v>163</v>
      </c>
      <c r="F61" s="18" t="s">
        <v>133</v>
      </c>
      <c r="G61" s="18">
        <v>2220</v>
      </c>
      <c r="H61" s="18">
        <v>11</v>
      </c>
      <c r="I61" s="18">
        <v>9</v>
      </c>
      <c r="J61" s="72">
        <v>174809</v>
      </c>
      <c r="K61" s="72">
        <v>149809</v>
      </c>
      <c r="L61" s="72">
        <v>407762</v>
      </c>
      <c r="M61" s="20">
        <v>43497</v>
      </c>
      <c r="N61" s="21">
        <v>44561</v>
      </c>
    </row>
    <row r="62" spans="1:14" ht="41.25" customHeight="1" x14ac:dyDescent="0.2">
      <c r="A62" s="23">
        <v>44</v>
      </c>
      <c r="B62" s="16" t="s">
        <v>164</v>
      </c>
      <c r="C62" s="38">
        <v>21393</v>
      </c>
      <c r="D62" s="17" t="s">
        <v>165</v>
      </c>
      <c r="E62" s="17" t="s">
        <v>166</v>
      </c>
      <c r="F62" s="18" t="s">
        <v>133</v>
      </c>
      <c r="G62" s="18">
        <v>2200</v>
      </c>
      <c r="H62" s="18">
        <v>5</v>
      </c>
      <c r="I62" s="18">
        <v>3</v>
      </c>
      <c r="J62" s="72">
        <v>94779</v>
      </c>
      <c r="K62" s="72">
        <v>82629</v>
      </c>
      <c r="L62" s="72">
        <v>262588</v>
      </c>
      <c r="M62" s="20">
        <v>43862</v>
      </c>
      <c r="N62" s="21">
        <v>44926</v>
      </c>
    </row>
    <row r="63" spans="1:14" ht="36" customHeight="1" x14ac:dyDescent="0.2">
      <c r="A63" s="23">
        <v>45</v>
      </c>
      <c r="B63" s="16" t="s">
        <v>167</v>
      </c>
      <c r="C63" s="38">
        <v>21394</v>
      </c>
      <c r="D63" s="17" t="s">
        <v>168</v>
      </c>
      <c r="E63" s="17" t="s">
        <v>169</v>
      </c>
      <c r="F63" s="18" t="s">
        <v>133</v>
      </c>
      <c r="G63" s="18">
        <v>2370</v>
      </c>
      <c r="H63" s="18">
        <v>4</v>
      </c>
      <c r="I63" s="18">
        <v>2</v>
      </c>
      <c r="J63" s="72">
        <v>66500</v>
      </c>
      <c r="K63" s="72">
        <v>53000</v>
      </c>
      <c r="L63" s="72">
        <v>215535</v>
      </c>
      <c r="M63" s="20">
        <v>43862</v>
      </c>
      <c r="N63" s="21">
        <v>44561</v>
      </c>
    </row>
    <row r="64" spans="1:14" ht="36" customHeight="1" x14ac:dyDescent="0.2">
      <c r="A64" s="23">
        <v>46</v>
      </c>
      <c r="B64" s="16" t="s">
        <v>170</v>
      </c>
      <c r="C64" s="38">
        <v>21395</v>
      </c>
      <c r="D64" s="17" t="s">
        <v>171</v>
      </c>
      <c r="E64" s="17" t="s">
        <v>172</v>
      </c>
      <c r="F64" s="18" t="s">
        <v>133</v>
      </c>
      <c r="G64" s="18">
        <v>2210</v>
      </c>
      <c r="H64" s="18">
        <v>8</v>
      </c>
      <c r="I64" s="18">
        <v>5</v>
      </c>
      <c r="J64" s="72">
        <v>159829</v>
      </c>
      <c r="K64" s="72">
        <v>143629</v>
      </c>
      <c r="L64" s="72">
        <v>286321</v>
      </c>
      <c r="M64" s="20">
        <v>43862</v>
      </c>
      <c r="N64" s="21">
        <v>44561</v>
      </c>
    </row>
    <row r="65" spans="1:14" ht="36" customHeight="1" x14ac:dyDescent="0.2">
      <c r="A65" s="23">
        <v>47</v>
      </c>
      <c r="B65" s="16" t="s">
        <v>173</v>
      </c>
      <c r="C65" s="38">
        <v>21396</v>
      </c>
      <c r="D65" s="17" t="s">
        <v>174</v>
      </c>
      <c r="E65" s="17" t="s">
        <v>175</v>
      </c>
      <c r="F65" s="18" t="s">
        <v>133</v>
      </c>
      <c r="G65" s="18">
        <v>2340</v>
      </c>
      <c r="H65" s="18">
        <v>2</v>
      </c>
      <c r="I65" s="18">
        <v>1</v>
      </c>
      <c r="J65" s="72">
        <v>144950</v>
      </c>
      <c r="K65" s="72">
        <v>112550</v>
      </c>
      <c r="L65" s="72">
        <v>237761</v>
      </c>
      <c r="M65" s="20">
        <v>43862</v>
      </c>
      <c r="N65" s="21">
        <v>44926</v>
      </c>
    </row>
    <row r="66" spans="1:14" ht="36" customHeight="1" x14ac:dyDescent="0.2">
      <c r="A66" s="23">
        <v>48</v>
      </c>
      <c r="B66" s="16" t="s">
        <v>176</v>
      </c>
      <c r="C66" s="38">
        <v>21397</v>
      </c>
      <c r="D66" s="17" t="s">
        <v>177</v>
      </c>
      <c r="E66" s="17" t="s">
        <v>178</v>
      </c>
      <c r="F66" s="18" t="s">
        <v>133</v>
      </c>
      <c r="G66" s="18">
        <v>2220</v>
      </c>
      <c r="H66" s="18">
        <v>6</v>
      </c>
      <c r="I66" s="18">
        <v>4</v>
      </c>
      <c r="J66" s="72">
        <v>86529</v>
      </c>
      <c r="K66" s="72">
        <v>67629</v>
      </c>
      <c r="L66" s="72">
        <v>189074</v>
      </c>
      <c r="M66" s="20">
        <v>43862</v>
      </c>
      <c r="N66" s="21">
        <v>44561</v>
      </c>
    </row>
    <row r="67" spans="1:14" ht="45" customHeight="1" x14ac:dyDescent="0.2">
      <c r="A67" s="23">
        <v>49</v>
      </c>
      <c r="B67" s="16" t="s">
        <v>179</v>
      </c>
      <c r="C67" s="38">
        <v>21398</v>
      </c>
      <c r="D67" s="17" t="s">
        <v>180</v>
      </c>
      <c r="E67" s="17" t="s">
        <v>181</v>
      </c>
      <c r="F67" s="18" t="s">
        <v>133</v>
      </c>
      <c r="G67" s="18">
        <v>2400</v>
      </c>
      <c r="H67" s="18">
        <v>8</v>
      </c>
      <c r="I67" s="18">
        <v>6</v>
      </c>
      <c r="J67" s="72">
        <v>143106</v>
      </c>
      <c r="K67" s="72">
        <v>129606</v>
      </c>
      <c r="L67" s="72">
        <v>352569</v>
      </c>
      <c r="M67" s="20">
        <v>43862</v>
      </c>
      <c r="N67" s="21">
        <v>44196</v>
      </c>
    </row>
    <row r="68" spans="1:14" ht="36" customHeight="1" x14ac:dyDescent="0.2">
      <c r="A68" s="23"/>
      <c r="B68" s="16" t="s">
        <v>182</v>
      </c>
      <c r="C68" s="94">
        <v>21016</v>
      </c>
      <c r="D68" s="17" t="s">
        <v>183</v>
      </c>
      <c r="E68" s="17"/>
      <c r="F68" s="18" t="s">
        <v>133</v>
      </c>
      <c r="G68" s="18">
        <v>2812</v>
      </c>
      <c r="H68" s="18">
        <v>0</v>
      </c>
      <c r="I68" s="18">
        <v>0</v>
      </c>
      <c r="J68" s="73">
        <v>0</v>
      </c>
      <c r="K68" s="73">
        <v>0</v>
      </c>
      <c r="L68" s="72">
        <v>73165</v>
      </c>
      <c r="M68" s="20">
        <v>43862</v>
      </c>
      <c r="N68" s="21">
        <v>44196</v>
      </c>
    </row>
    <row r="69" spans="1:14" ht="36" customHeight="1" thickBot="1" x14ac:dyDescent="0.25">
      <c r="A69" s="49"/>
      <c r="B69" s="43" t="s">
        <v>184</v>
      </c>
      <c r="C69" s="95">
        <v>21272</v>
      </c>
      <c r="D69" s="44" t="s">
        <v>185</v>
      </c>
      <c r="E69" s="44"/>
      <c r="F69" s="45" t="s">
        <v>133</v>
      </c>
      <c r="G69" s="45">
        <v>2812</v>
      </c>
      <c r="H69" s="45">
        <v>0</v>
      </c>
      <c r="I69" s="45">
        <v>0</v>
      </c>
      <c r="J69" s="73">
        <v>0</v>
      </c>
      <c r="K69" s="73">
        <v>0</v>
      </c>
      <c r="L69" s="73">
        <v>0</v>
      </c>
      <c r="M69" s="47">
        <v>43862</v>
      </c>
      <c r="N69" s="48">
        <v>44196</v>
      </c>
    </row>
    <row r="70" spans="1:14" s="28" customFormat="1" ht="19.5" customHeight="1" thickBot="1" x14ac:dyDescent="0.25">
      <c r="A70" s="29"/>
      <c r="B70" s="78" t="s">
        <v>235</v>
      </c>
      <c r="C70" s="78"/>
      <c r="D70" s="78"/>
      <c r="E70" s="78"/>
      <c r="F70" s="78"/>
      <c r="G70" s="50"/>
      <c r="H70" s="74"/>
      <c r="I70" s="74"/>
      <c r="J70" s="74"/>
      <c r="K70" s="74"/>
      <c r="L70" s="1">
        <f>SUM(L51:L69)</f>
        <v>5023016</v>
      </c>
      <c r="M70" s="74"/>
      <c r="N70" s="75"/>
    </row>
    <row r="71" spans="1:14" ht="36" customHeight="1" x14ac:dyDescent="0.2">
      <c r="A71" s="22">
        <v>50</v>
      </c>
      <c r="B71" s="9" t="s">
        <v>186</v>
      </c>
      <c r="C71" s="37">
        <v>21401</v>
      </c>
      <c r="D71" s="10" t="s">
        <v>187</v>
      </c>
      <c r="E71" s="10" t="s">
        <v>188</v>
      </c>
      <c r="F71" s="11" t="s">
        <v>189</v>
      </c>
      <c r="G71" s="11">
        <v>4290</v>
      </c>
      <c r="H71" s="11">
        <v>2</v>
      </c>
      <c r="I71" s="11">
        <v>1</v>
      </c>
      <c r="J71" s="12">
        <v>66000</v>
      </c>
      <c r="K71" s="12">
        <v>50000</v>
      </c>
      <c r="L71" s="12">
        <v>269225</v>
      </c>
      <c r="M71" s="13">
        <v>43862</v>
      </c>
      <c r="N71" s="14">
        <v>44196</v>
      </c>
    </row>
    <row r="72" spans="1:14" ht="36" customHeight="1" x14ac:dyDescent="0.2">
      <c r="A72" s="23">
        <v>51</v>
      </c>
      <c r="B72" s="16" t="s">
        <v>190</v>
      </c>
      <c r="C72" s="38">
        <v>21402</v>
      </c>
      <c r="D72" s="17" t="s">
        <v>191</v>
      </c>
      <c r="E72" s="17" t="s">
        <v>192</v>
      </c>
      <c r="F72" s="18" t="s">
        <v>189</v>
      </c>
      <c r="G72" s="18">
        <v>4440</v>
      </c>
      <c r="H72" s="18">
        <v>7</v>
      </c>
      <c r="I72" s="18">
        <v>5</v>
      </c>
      <c r="J72" s="19">
        <v>224000</v>
      </c>
      <c r="K72" s="19">
        <v>170000</v>
      </c>
      <c r="L72" s="19">
        <v>509974</v>
      </c>
      <c r="M72" s="20">
        <v>43862</v>
      </c>
      <c r="N72" s="21">
        <v>44561</v>
      </c>
    </row>
    <row r="73" spans="1:14" ht="36" customHeight="1" x14ac:dyDescent="0.2">
      <c r="A73" s="23">
        <v>52</v>
      </c>
      <c r="B73" s="16" t="s">
        <v>193</v>
      </c>
      <c r="C73" s="38">
        <v>21403</v>
      </c>
      <c r="D73" s="17" t="s">
        <v>194</v>
      </c>
      <c r="E73" s="17" t="s">
        <v>195</v>
      </c>
      <c r="F73" s="18" t="s">
        <v>189</v>
      </c>
      <c r="G73" s="18">
        <v>4460</v>
      </c>
      <c r="H73" s="18">
        <v>7</v>
      </c>
      <c r="I73" s="18">
        <v>6</v>
      </c>
      <c r="J73" s="19">
        <v>188000</v>
      </c>
      <c r="K73" s="19">
        <v>170000</v>
      </c>
      <c r="L73" s="19">
        <v>531331</v>
      </c>
      <c r="M73" s="20">
        <v>43862</v>
      </c>
      <c r="N73" s="21">
        <v>44196</v>
      </c>
    </row>
    <row r="74" spans="1:14" ht="36" customHeight="1" x14ac:dyDescent="0.2">
      <c r="A74" s="23">
        <v>53</v>
      </c>
      <c r="B74" s="16" t="s">
        <v>196</v>
      </c>
      <c r="C74" s="38">
        <v>21404</v>
      </c>
      <c r="D74" s="17" t="s">
        <v>197</v>
      </c>
      <c r="E74" s="17" t="s">
        <v>198</v>
      </c>
      <c r="F74" s="18" t="s">
        <v>189</v>
      </c>
      <c r="G74" s="18">
        <v>4250</v>
      </c>
      <c r="H74" s="18">
        <v>5</v>
      </c>
      <c r="I74" s="18">
        <v>4</v>
      </c>
      <c r="J74" s="19">
        <v>93000</v>
      </c>
      <c r="K74" s="19">
        <v>75000</v>
      </c>
      <c r="L74" s="19">
        <v>330706</v>
      </c>
      <c r="M74" s="20">
        <v>43862</v>
      </c>
      <c r="N74" s="21">
        <v>44196</v>
      </c>
    </row>
    <row r="75" spans="1:14" ht="36" customHeight="1" x14ac:dyDescent="0.2">
      <c r="A75" s="23">
        <v>54</v>
      </c>
      <c r="B75" s="16" t="s">
        <v>199</v>
      </c>
      <c r="C75" s="38">
        <v>21405</v>
      </c>
      <c r="D75" s="17" t="s">
        <v>200</v>
      </c>
      <c r="E75" s="17" t="s">
        <v>201</v>
      </c>
      <c r="F75" s="18" t="s">
        <v>189</v>
      </c>
      <c r="G75" s="18">
        <v>4460</v>
      </c>
      <c r="H75" s="18">
        <v>8</v>
      </c>
      <c r="I75" s="18">
        <v>7</v>
      </c>
      <c r="J75" s="19">
        <v>243000</v>
      </c>
      <c r="K75" s="19">
        <v>225000</v>
      </c>
      <c r="L75" s="19">
        <v>570808</v>
      </c>
      <c r="M75" s="20">
        <v>43862</v>
      </c>
      <c r="N75" s="21">
        <v>44196</v>
      </c>
    </row>
    <row r="76" spans="1:14" ht="36" customHeight="1" x14ac:dyDescent="0.2">
      <c r="A76" s="23">
        <v>55</v>
      </c>
      <c r="B76" s="16" t="s">
        <v>202</v>
      </c>
      <c r="C76" s="38">
        <v>21406</v>
      </c>
      <c r="D76" s="17" t="s">
        <v>203</v>
      </c>
      <c r="E76" s="17" t="s">
        <v>204</v>
      </c>
      <c r="F76" s="18" t="s">
        <v>189</v>
      </c>
      <c r="G76" s="18">
        <v>4250</v>
      </c>
      <c r="H76" s="18">
        <v>4</v>
      </c>
      <c r="I76" s="18">
        <v>3</v>
      </c>
      <c r="J76" s="19">
        <v>148000</v>
      </c>
      <c r="K76" s="19">
        <v>130000</v>
      </c>
      <c r="L76" s="19">
        <v>284757</v>
      </c>
      <c r="M76" s="20">
        <v>43862</v>
      </c>
      <c r="N76" s="21">
        <v>44196</v>
      </c>
    </row>
    <row r="77" spans="1:14" ht="36" customHeight="1" x14ac:dyDescent="0.2">
      <c r="A77" s="23">
        <v>56</v>
      </c>
      <c r="B77" s="16" t="s">
        <v>205</v>
      </c>
      <c r="C77" s="38">
        <v>21407</v>
      </c>
      <c r="D77" s="17" t="s">
        <v>206</v>
      </c>
      <c r="E77" s="17" t="s">
        <v>207</v>
      </c>
      <c r="F77" s="18" t="s">
        <v>189</v>
      </c>
      <c r="G77" s="18">
        <v>4250</v>
      </c>
      <c r="H77" s="18">
        <v>7</v>
      </c>
      <c r="I77" s="18">
        <v>5</v>
      </c>
      <c r="J77" s="19">
        <v>186000</v>
      </c>
      <c r="K77" s="19">
        <v>150000</v>
      </c>
      <c r="L77" s="19">
        <v>402543</v>
      </c>
      <c r="M77" s="20">
        <v>43862</v>
      </c>
      <c r="N77" s="21">
        <v>44561</v>
      </c>
    </row>
    <row r="78" spans="1:14" ht="36" customHeight="1" x14ac:dyDescent="0.2">
      <c r="A78" s="23">
        <v>57</v>
      </c>
      <c r="B78" s="16" t="s">
        <v>208</v>
      </c>
      <c r="C78" s="38">
        <v>21408</v>
      </c>
      <c r="D78" s="17" t="s">
        <v>209</v>
      </c>
      <c r="E78" s="17" t="s">
        <v>210</v>
      </c>
      <c r="F78" s="18" t="s">
        <v>189</v>
      </c>
      <c r="G78" s="18">
        <v>4250</v>
      </c>
      <c r="H78" s="18">
        <v>4</v>
      </c>
      <c r="I78" s="18">
        <v>3</v>
      </c>
      <c r="J78" s="19">
        <v>148000</v>
      </c>
      <c r="K78" s="19">
        <v>130000</v>
      </c>
      <c r="L78" s="19">
        <v>310644</v>
      </c>
      <c r="M78" s="20">
        <v>43862</v>
      </c>
      <c r="N78" s="21">
        <v>44196</v>
      </c>
    </row>
    <row r="79" spans="1:14" ht="39.75" customHeight="1" x14ac:dyDescent="0.2">
      <c r="A79" s="23">
        <v>58</v>
      </c>
      <c r="B79" s="16" t="s">
        <v>211</v>
      </c>
      <c r="C79" s="38">
        <v>21409</v>
      </c>
      <c r="D79" s="17" t="s">
        <v>212</v>
      </c>
      <c r="E79" s="17" t="s">
        <v>213</v>
      </c>
      <c r="F79" s="18" t="s">
        <v>189</v>
      </c>
      <c r="G79" s="18">
        <v>4250</v>
      </c>
      <c r="H79" s="18">
        <v>4</v>
      </c>
      <c r="I79" s="18">
        <v>2</v>
      </c>
      <c r="J79" s="19">
        <v>78000</v>
      </c>
      <c r="K79" s="19">
        <v>60000</v>
      </c>
      <c r="L79" s="19">
        <v>139424</v>
      </c>
      <c r="M79" s="20">
        <v>43862</v>
      </c>
      <c r="N79" s="21">
        <v>44196</v>
      </c>
    </row>
    <row r="80" spans="1:14" ht="39" customHeight="1" x14ac:dyDescent="0.2">
      <c r="A80" s="23">
        <v>59</v>
      </c>
      <c r="B80" s="16" t="s">
        <v>214</v>
      </c>
      <c r="C80" s="38">
        <v>21410</v>
      </c>
      <c r="D80" s="17" t="s">
        <v>215</v>
      </c>
      <c r="E80" s="17" t="s">
        <v>216</v>
      </c>
      <c r="F80" s="18" t="s">
        <v>189</v>
      </c>
      <c r="G80" s="18">
        <v>4290</v>
      </c>
      <c r="H80" s="18">
        <v>5</v>
      </c>
      <c r="I80" s="18">
        <v>3</v>
      </c>
      <c r="J80" s="19">
        <v>166000</v>
      </c>
      <c r="K80" s="19">
        <v>130000</v>
      </c>
      <c r="L80" s="19">
        <v>344297</v>
      </c>
      <c r="M80" s="20">
        <v>43862</v>
      </c>
      <c r="N80" s="21">
        <v>44196</v>
      </c>
    </row>
    <row r="81" spans="1:14" ht="36" customHeight="1" x14ac:dyDescent="0.2">
      <c r="A81" s="23"/>
      <c r="B81" s="16" t="s">
        <v>217</v>
      </c>
      <c r="C81" s="94">
        <v>21043</v>
      </c>
      <c r="D81" s="17" t="s">
        <v>218</v>
      </c>
      <c r="E81" s="17"/>
      <c r="F81" s="18" t="s">
        <v>189</v>
      </c>
      <c r="G81" s="18">
        <v>4814</v>
      </c>
      <c r="H81" s="18">
        <v>0</v>
      </c>
      <c r="I81" s="18">
        <v>0</v>
      </c>
      <c r="J81" s="18">
        <v>0</v>
      </c>
      <c r="K81" s="18">
        <v>0</v>
      </c>
      <c r="L81" s="19">
        <v>100000</v>
      </c>
      <c r="M81" s="20">
        <v>43862</v>
      </c>
      <c r="N81" s="21">
        <v>44196</v>
      </c>
    </row>
    <row r="82" spans="1:14" ht="36" customHeight="1" thickBot="1" x14ac:dyDescent="0.25">
      <c r="A82" s="49"/>
      <c r="B82" s="43" t="s">
        <v>219</v>
      </c>
      <c r="C82" s="95">
        <v>21044</v>
      </c>
      <c r="D82" s="44" t="s">
        <v>220</v>
      </c>
      <c r="E82" s="44"/>
      <c r="F82" s="45" t="s">
        <v>189</v>
      </c>
      <c r="G82" s="45">
        <v>4814</v>
      </c>
      <c r="H82" s="45">
        <v>0</v>
      </c>
      <c r="I82" s="45">
        <v>0</v>
      </c>
      <c r="J82" s="45">
        <v>0</v>
      </c>
      <c r="K82" s="45">
        <v>0</v>
      </c>
      <c r="L82" s="46">
        <v>278235</v>
      </c>
      <c r="M82" s="47">
        <v>43862</v>
      </c>
      <c r="N82" s="48">
        <v>44196</v>
      </c>
    </row>
    <row r="83" spans="1:14" s="28" customFormat="1" ht="20.25" customHeight="1" thickBot="1" x14ac:dyDescent="0.25">
      <c r="A83" s="29"/>
      <c r="B83" s="78" t="s">
        <v>236</v>
      </c>
      <c r="C83" s="78"/>
      <c r="D83" s="78"/>
      <c r="E83" s="78"/>
      <c r="F83" s="78"/>
      <c r="G83" s="50"/>
      <c r="H83" s="74"/>
      <c r="I83" s="74"/>
      <c r="J83" s="74"/>
      <c r="K83" s="74"/>
      <c r="L83" s="1">
        <v>4071944</v>
      </c>
      <c r="M83" s="74"/>
      <c r="N83" s="75"/>
    </row>
    <row r="84" spans="1:14" ht="36" customHeight="1" x14ac:dyDescent="0.2">
      <c r="A84" s="22">
        <v>60</v>
      </c>
      <c r="B84" s="9" t="s">
        <v>221</v>
      </c>
      <c r="C84" s="37">
        <v>21413</v>
      </c>
      <c r="D84" s="10" t="s">
        <v>222</v>
      </c>
      <c r="E84" s="10" t="s">
        <v>223</v>
      </c>
      <c r="F84" s="11" t="s">
        <v>224</v>
      </c>
      <c r="G84" s="11">
        <v>8520</v>
      </c>
      <c r="H84" s="11">
        <v>7</v>
      </c>
      <c r="I84" s="11">
        <v>4</v>
      </c>
      <c r="J84" s="12">
        <v>52150</v>
      </c>
      <c r="K84" s="12">
        <v>40000</v>
      </c>
      <c r="L84" s="12">
        <v>80120</v>
      </c>
      <c r="M84" s="13">
        <v>43862</v>
      </c>
      <c r="N84" s="14">
        <v>44196</v>
      </c>
    </row>
    <row r="85" spans="1:14" ht="36" customHeight="1" x14ac:dyDescent="0.2">
      <c r="A85" s="23"/>
      <c r="B85" s="16" t="s">
        <v>225</v>
      </c>
      <c r="C85" s="94">
        <v>21274</v>
      </c>
      <c r="D85" s="17" t="s">
        <v>226</v>
      </c>
      <c r="E85" s="17"/>
      <c r="F85" s="18" t="s">
        <v>224</v>
      </c>
      <c r="G85" s="18">
        <v>8515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20">
        <v>43862</v>
      </c>
      <c r="N85" s="21">
        <v>44196</v>
      </c>
    </row>
    <row r="86" spans="1:14" ht="36" customHeight="1" thickBot="1" x14ac:dyDescent="0.25">
      <c r="A86" s="49"/>
      <c r="B86" s="43" t="s">
        <v>227</v>
      </c>
      <c r="C86" s="95">
        <v>21275</v>
      </c>
      <c r="D86" s="44" t="s">
        <v>228</v>
      </c>
      <c r="E86" s="44"/>
      <c r="F86" s="45" t="s">
        <v>224</v>
      </c>
      <c r="G86" s="45">
        <v>8515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7">
        <v>43862</v>
      </c>
      <c r="N86" s="48">
        <v>44196</v>
      </c>
    </row>
    <row r="87" spans="1:14" ht="23.25" customHeight="1" thickBot="1" x14ac:dyDescent="0.25">
      <c r="A87" s="24"/>
      <c r="B87" s="85" t="s">
        <v>237</v>
      </c>
      <c r="C87" s="85"/>
      <c r="D87" s="85"/>
      <c r="E87" s="85"/>
      <c r="F87" s="85"/>
      <c r="G87" s="54"/>
      <c r="H87" s="86"/>
      <c r="I87" s="86"/>
      <c r="J87" s="86"/>
      <c r="K87" s="86"/>
      <c r="L87" s="2">
        <v>80120</v>
      </c>
      <c r="M87" s="86"/>
      <c r="N87" s="87"/>
    </row>
    <row r="88" spans="1:14" s="30" customFormat="1" ht="22.5" customHeight="1" thickBot="1" x14ac:dyDescent="0.25">
      <c r="A88" s="31"/>
      <c r="B88" s="91" t="s">
        <v>238</v>
      </c>
      <c r="C88" s="91"/>
      <c r="D88" s="91"/>
      <c r="E88" s="32"/>
      <c r="F88" s="33"/>
      <c r="G88" s="33"/>
      <c r="H88" s="33"/>
      <c r="I88" s="33"/>
      <c r="J88" s="33"/>
      <c r="K88" s="92">
        <f>L17+L23+L36+L50+L70+L83+L87</f>
        <v>18694778</v>
      </c>
      <c r="L88" s="93"/>
      <c r="M88" s="33"/>
      <c r="N88" s="34"/>
    </row>
    <row r="89" spans="1:14" ht="30.75" customHeight="1" x14ac:dyDescent="0.2">
      <c r="A89" s="79"/>
      <c r="B89" s="80"/>
      <c r="C89" s="36"/>
      <c r="J89" s="89"/>
      <c r="K89" s="90"/>
      <c r="L89" s="90"/>
      <c r="M89" s="90"/>
      <c r="N89" s="90"/>
    </row>
    <row r="90" spans="1:14" ht="36" customHeight="1" x14ac:dyDescent="0.2">
      <c r="J90" s="83"/>
      <c r="K90" s="84"/>
      <c r="L90" s="84"/>
      <c r="M90" s="84"/>
      <c r="N90" s="84"/>
    </row>
    <row r="91" spans="1:14" ht="36" customHeight="1" x14ac:dyDescent="0.2">
      <c r="A91" s="79" t="s">
        <v>229</v>
      </c>
      <c r="B91" s="80"/>
      <c r="C91" s="36"/>
      <c r="J91" s="81" t="s">
        <v>230</v>
      </c>
      <c r="K91" s="82"/>
      <c r="L91" s="82"/>
      <c r="M91" s="82"/>
      <c r="N91" s="82"/>
    </row>
  </sheetData>
  <autoFilter ref="A6:N88" xr:uid="{961E9CB7-7BCD-4270-9F52-F0DE15EC5F53}"/>
  <mergeCells count="40">
    <mergeCell ref="L1:M1"/>
    <mergeCell ref="A3:N3"/>
    <mergeCell ref="A89:B89"/>
    <mergeCell ref="J89:N89"/>
    <mergeCell ref="B88:D88"/>
    <mergeCell ref="K88:L88"/>
    <mergeCell ref="B50:F50"/>
    <mergeCell ref="H50:I50"/>
    <mergeCell ref="J50:K50"/>
    <mergeCell ref="M50:N50"/>
    <mergeCell ref="B70:F70"/>
    <mergeCell ref="H70:I70"/>
    <mergeCell ref="J70:K70"/>
    <mergeCell ref="M70:N70"/>
    <mergeCell ref="B23:F23"/>
    <mergeCell ref="H23:I23"/>
    <mergeCell ref="A91:B91"/>
    <mergeCell ref="J91:N91"/>
    <mergeCell ref="J90:N90"/>
    <mergeCell ref="B83:F83"/>
    <mergeCell ref="H83:I83"/>
    <mergeCell ref="J83:K83"/>
    <mergeCell ref="M83:N83"/>
    <mergeCell ref="B87:F87"/>
    <mergeCell ref="H87:I87"/>
    <mergeCell ref="J87:K87"/>
    <mergeCell ref="M87:N87"/>
    <mergeCell ref="M36:N36"/>
    <mergeCell ref="B5:F5"/>
    <mergeCell ref="H5:I5"/>
    <mergeCell ref="J5:K5"/>
    <mergeCell ref="M5:N5"/>
    <mergeCell ref="B17:F17"/>
    <mergeCell ref="H17:I17"/>
    <mergeCell ref="J17:K17"/>
    <mergeCell ref="J23:K23"/>
    <mergeCell ref="M23:N23"/>
    <mergeCell ref="B36:F36"/>
    <mergeCell ref="H36:I36"/>
    <mergeCell ref="J36:K36"/>
  </mergeCells>
  <hyperlinks>
    <hyperlink ref="B7" r:id="rId1" display="https://script.google.com/a/tul.cz/macros/s/AKfycbx3ZpFK04kT1d0S4rCdMPlga7T50EgOWA4fTNynCMQkhVfMe6E/exec?action=projectDetail&amp;projectId=1DuHReobTT0Upn2lY4PrLKuUenwq-HGyksCCtskdirLc" xr:uid="{00000000-0004-0000-0100-000000000000}"/>
    <hyperlink ref="B8" r:id="rId2" display="https://script.google.com/a/tul.cz/macros/s/AKfycbx3ZpFK04kT1d0S4rCdMPlga7T50EgOWA4fTNynCMQkhVfMe6E/exec?action=projectDetail&amp;projectId=1nzvwIMpmJs0XW4cXOOEsJv436HDBIAAO8s-yD_mxUAQ" xr:uid="{00000000-0004-0000-0100-000001000000}"/>
    <hyperlink ref="B9" r:id="rId3" display="https://script.google.com/a/tul.cz/macros/s/AKfycbx3ZpFK04kT1d0S4rCdMPlga7T50EgOWA4fTNynCMQkhVfMe6E/exec?action=projectDetail&amp;projectId=1NZxpdtu4TavuCW20XrKboCanebNdzcessDrE1e5Zcqk" xr:uid="{00000000-0004-0000-0100-000002000000}"/>
    <hyperlink ref="B10" r:id="rId4" display="https://script.google.com/a/tul.cz/macros/s/AKfycbx3ZpFK04kT1d0S4rCdMPlga7T50EgOWA4fTNynCMQkhVfMe6E/exec?action=projectDetail&amp;projectId=1ZhcuhCQcf6KJ2IShsWqVScxMrjHtMENyCkXmyrwWp4o" xr:uid="{00000000-0004-0000-0100-000003000000}"/>
    <hyperlink ref="B11" r:id="rId5" display="https://script.google.com/a/tul.cz/macros/s/AKfycbx3ZpFK04kT1d0S4rCdMPlga7T50EgOWA4fTNynCMQkhVfMe6E/exec?action=projectDetail&amp;projectId=1Hzt1Hj6VSg0Up07VlB01LmyMhZGPA2OKnODvkLLZGrE" xr:uid="{00000000-0004-0000-0100-000004000000}"/>
    <hyperlink ref="B12" r:id="rId6" display="https://script.google.com/a/tul.cz/macros/s/AKfycbx3ZpFK04kT1d0S4rCdMPlga7T50EgOWA4fTNynCMQkhVfMe6E/exec?action=projectDetail&amp;projectId=1g4PNAVh6W39afwA9y74swK-24CNuLGeBkW9BJwGysfc" xr:uid="{00000000-0004-0000-0100-000005000000}"/>
    <hyperlink ref="B13" r:id="rId7" display="https://script.google.com/a/tul.cz/macros/s/AKfycbx3ZpFK04kT1d0S4rCdMPlga7T50EgOWA4fTNynCMQkhVfMe6E/exec?action=projectDetail&amp;projectId=1ehMjZmPo4DtGYG9Xusny0maQs2StotK07vPBUaxRn0Q" xr:uid="{00000000-0004-0000-0100-000006000000}"/>
    <hyperlink ref="B14" r:id="rId8" display="https://script.google.com/a/tul.cz/macros/s/AKfycbx3ZpFK04kT1d0S4rCdMPlga7T50EgOWA4fTNynCMQkhVfMe6E/exec?action=projectDetail&amp;projectId=1Erf_Yk8hvLAd7l-ANl7cxW76COoOh2-afbhyUjcQH0w" xr:uid="{00000000-0004-0000-0100-000007000000}"/>
    <hyperlink ref="B15" r:id="rId9" display="https://script.google.com/a/tul.cz/macros/s/AKfycbx3ZpFK04kT1d0S4rCdMPlga7T50EgOWA4fTNynCMQkhVfMe6E/exec?action=projectDetail&amp;projectId=1JnYol2x-eOMWJo2WwvPfeCB5StBLIxXrCtqZiGamfo4" xr:uid="{00000000-0004-0000-0100-000008000000}"/>
    <hyperlink ref="B16" r:id="rId10" display="https://script.google.com/a/tul.cz/macros/s/AKfycbx3ZpFK04kT1d0S4rCdMPlga7T50EgOWA4fTNynCMQkhVfMe6E/exec?action=projectDetail&amp;projectId=1xI3-Oa3MqKQqeUWgMdlgoLpmH4GHiIiP62cpHV8PLmc" xr:uid="{00000000-0004-0000-0100-000009000000}"/>
    <hyperlink ref="B18" r:id="rId11" display="https://script.google.com/a/tul.cz/macros/s/AKfycbx3ZpFK04kT1d0S4rCdMPlga7T50EgOWA4fTNynCMQkhVfMe6E/exec?action=projectDetail&amp;projectId=1_OIBxdWm1Hof3kbt93Pt8cDDKUIJ7pZhBFZBQMSRLho" xr:uid="{00000000-0004-0000-0100-00000A000000}"/>
    <hyperlink ref="B19" r:id="rId12" display="https://script.google.com/a/tul.cz/macros/s/AKfycbx3ZpFK04kT1d0S4rCdMPlga7T50EgOWA4fTNynCMQkhVfMe6E/exec?action=projectDetail&amp;projectId=1RKbpuj_3tz91EPJVBkfjXSWK9DXd1IqWKVGxPZdMQcw" xr:uid="{00000000-0004-0000-0100-00000B000000}"/>
    <hyperlink ref="B20" r:id="rId13" display="https://script.google.com/a/tul.cz/macros/s/AKfycbx3ZpFK04kT1d0S4rCdMPlga7T50EgOWA4fTNynCMQkhVfMe6E/exec?action=projectDetail&amp;projectId=14tSEy5yWpDX2L9pVAiTLen4tbAjMhr5FzEzltVxp4QE" xr:uid="{00000000-0004-0000-0100-00000C000000}"/>
    <hyperlink ref="B21" r:id="rId14" display="https://script.google.com/a/tul.cz/macros/s/AKfycbx3ZpFK04kT1d0S4rCdMPlga7T50EgOWA4fTNynCMQkhVfMe6E/exec?action=projectDetail&amp;projectId=11tBklybYVnvGdZ3iX4vBeo6XRWh8wEjbblEPG3Elcxg" xr:uid="{00000000-0004-0000-0100-00000D000000}"/>
    <hyperlink ref="B22" r:id="rId15" display="https://script.google.com/a/tul.cz/macros/s/AKfycbx3ZpFK04kT1d0S4rCdMPlga7T50EgOWA4fTNynCMQkhVfMe6E/exec?action=projectDetail&amp;projectId=1MQQ8H3bFj_bifVWdKB-L7Z4V253bUX0HBpLKQNflGLs" xr:uid="{00000000-0004-0000-0100-00000E000000}"/>
    <hyperlink ref="B24" r:id="rId16" display="https://script.google.com/a/tul.cz/macros/s/AKfycbx3ZpFK04kT1d0S4rCdMPlga7T50EgOWA4fTNynCMQkhVfMe6E/exec?action=projectDetail&amp;projectId=1765b8fQSxlCPvouCx6oePGYuUcagzBeBNAjQ7v0XHVg" xr:uid="{00000000-0004-0000-0100-00000F000000}"/>
    <hyperlink ref="B25" r:id="rId17" display="https://script.google.com/a/tul.cz/macros/s/AKfycbx3ZpFK04kT1d0S4rCdMPlga7T50EgOWA4fTNynCMQkhVfMe6E/exec?action=projectDetail&amp;projectId=1pXWfLO3RNm-X-N9DcyTzn1cLQhw9QGFc3PYrWLnVAq8" xr:uid="{00000000-0004-0000-0100-000010000000}"/>
    <hyperlink ref="B26" r:id="rId18" display="https://script.google.com/a/tul.cz/macros/s/AKfycbx3ZpFK04kT1d0S4rCdMPlga7T50EgOWA4fTNynCMQkhVfMe6E/exec?action=projectDetail&amp;projectId=1RWE0OLsiP_1XttJjK-gh4zPUdOTPq9Cwzp-9rBz2mAo" xr:uid="{00000000-0004-0000-0100-000011000000}"/>
    <hyperlink ref="B27" r:id="rId19" display="https://script.google.com/a/tul.cz/macros/s/AKfycbx3ZpFK04kT1d0S4rCdMPlga7T50EgOWA4fTNynCMQkhVfMe6E/exec?action=projectDetail&amp;projectId=1o4c-0UHtFLh4bRVqp85fl5449h6MTY7Oy-T5xg19NU0" xr:uid="{00000000-0004-0000-0100-000012000000}"/>
    <hyperlink ref="B28" r:id="rId20" display="https://script.google.com/a/tul.cz/macros/s/AKfycbx3ZpFK04kT1d0S4rCdMPlga7T50EgOWA4fTNynCMQkhVfMe6E/exec?action=projectDetail&amp;projectId=1fnk3HcLSj6qzTyYnIl2HGtArPc-M_ZtblyMtCtP8S8Y" xr:uid="{00000000-0004-0000-0100-000013000000}"/>
    <hyperlink ref="B29" r:id="rId21" display="https://script.google.com/a/tul.cz/macros/s/AKfycbx3ZpFK04kT1d0S4rCdMPlga7T50EgOWA4fTNynCMQkhVfMe6E/exec?action=projectDetail&amp;projectId=1k2Spw3n3reUsrzXTLfha3sRsNYYculEcVScGU4d3U1E" xr:uid="{00000000-0004-0000-0100-000014000000}"/>
    <hyperlink ref="B30" r:id="rId22" display="https://script.google.com/a/tul.cz/macros/s/AKfycbx3ZpFK04kT1d0S4rCdMPlga7T50EgOWA4fTNynCMQkhVfMe6E/exec?action=projectDetail&amp;projectId=1C0iY_vVFwELY-m9dhkF064E2hRQTOhaXU_sfc-2Pf0M" xr:uid="{00000000-0004-0000-0100-000015000000}"/>
    <hyperlink ref="B31" r:id="rId23" display="https://script.google.com/a/tul.cz/macros/s/AKfycbx3ZpFK04kT1d0S4rCdMPlga7T50EgOWA4fTNynCMQkhVfMe6E/exec?action=projectDetail&amp;projectId=1sREQ6CxPpthO9WlLfq4_bI97elBAA0RZrPgla3y1a3U" xr:uid="{00000000-0004-0000-0100-000016000000}"/>
    <hyperlink ref="B32" r:id="rId24" display="https://script.google.com/a/tul.cz/macros/s/AKfycbx3ZpFK04kT1d0S4rCdMPlga7T50EgOWA4fTNynCMQkhVfMe6E/exec?action=projectDetail&amp;projectId=1qPnl1ERiZBh09FWxLvOUYUpkx0bv8fGnZMJZgzlovTI" xr:uid="{00000000-0004-0000-0100-000017000000}"/>
    <hyperlink ref="B33" r:id="rId25" display="https://script.google.com/a/tul.cz/macros/s/AKfycbx3ZpFK04kT1d0S4rCdMPlga7T50EgOWA4fTNynCMQkhVfMe6E/exec?action=projectDetail&amp;projectId=1uOK7h2SsAc06H1BPM0KwQH9yP6G4bGgMCMtiygmxmkY" xr:uid="{00000000-0004-0000-0100-000018000000}"/>
    <hyperlink ref="B34" r:id="rId26" display="https://script.google.com/a/tul.cz/macros/s/AKfycbx3ZpFK04kT1d0S4rCdMPlga7T50EgOWA4fTNynCMQkhVfMe6E/exec?action=projectDetail&amp;projectId=1IMrTwa7QXneAP08Gn06F_T-EU4PcfKXyXwI-v4zz-F8" xr:uid="{00000000-0004-0000-0100-000019000000}"/>
    <hyperlink ref="B35" r:id="rId27" display="https://script.google.com/a/tul.cz/macros/s/AKfycbx3ZpFK04kT1d0S4rCdMPlga7T50EgOWA4fTNynCMQkhVfMe6E/exec?action=projectDetail&amp;projectId=1Lt29N0ECBKMd4HN8ASjKQpuGRzlPSvJK12hz-Uxtv5U" xr:uid="{00000000-0004-0000-0100-00001A000000}"/>
    <hyperlink ref="B37" r:id="rId28" display="https://script.google.com/a/tul.cz/macros/s/AKfycbx3ZpFK04kT1d0S4rCdMPlga7T50EgOWA4fTNynCMQkhVfMe6E/exec?action=projectDetail&amp;projectId=1JldYtBOFb5Z1JNNTZFAXvkBEObRFHhYbJyMWEnc56rE" xr:uid="{00000000-0004-0000-0100-00001B000000}"/>
    <hyperlink ref="B38" r:id="rId29" display="https://script.google.com/a/tul.cz/macros/s/AKfycbx3ZpFK04kT1d0S4rCdMPlga7T50EgOWA4fTNynCMQkhVfMe6E/exec?action=projectDetail&amp;projectId=1mgTEf4FcN2XyPi7eL_cRiHSQFWx91FIQHQm6J4fO7bI" xr:uid="{00000000-0004-0000-0100-00001C000000}"/>
    <hyperlink ref="B39" r:id="rId30" display="https://script.google.com/a/tul.cz/macros/s/AKfycbx3ZpFK04kT1d0S4rCdMPlga7T50EgOWA4fTNynCMQkhVfMe6E/exec?action=projectDetail&amp;projectId=1s6GZuZjg015UAz6glzhetMMlx3UDALbpx7k_WQnJYog" xr:uid="{00000000-0004-0000-0100-00001D000000}"/>
    <hyperlink ref="B40" r:id="rId31" display="https://script.google.com/a/tul.cz/macros/s/AKfycbx3ZpFK04kT1d0S4rCdMPlga7T50EgOWA4fTNynCMQkhVfMe6E/exec?action=projectDetail&amp;projectId=1XVKP_jk0IB6gGqpCU_PxQH1ZEOkclMxM4vxHT8HG3js" xr:uid="{00000000-0004-0000-0100-00001E000000}"/>
    <hyperlink ref="B41" r:id="rId32" display="https://script.google.com/a/tul.cz/macros/s/AKfycbx3ZpFK04kT1d0S4rCdMPlga7T50EgOWA4fTNynCMQkhVfMe6E/exec?action=projectDetail&amp;projectId=1z6hWLiE3og9YIuxIKcxsAYPUbp6irrDarYZcTwwIZvY" xr:uid="{00000000-0004-0000-0100-00001F000000}"/>
    <hyperlink ref="B42" r:id="rId33" display="https://script.google.com/a/tul.cz/macros/s/AKfycbx3ZpFK04kT1d0S4rCdMPlga7T50EgOWA4fTNynCMQkhVfMe6E/exec?action=projectDetail&amp;projectId=15IGaPha6Z2vKucfzJ-OaWTjlwiiwJ-Phbzk9OhyT9f4" xr:uid="{00000000-0004-0000-0100-000020000000}"/>
    <hyperlink ref="B43" r:id="rId34" display="https://script.google.com/a/tul.cz/macros/s/AKfycbx3ZpFK04kT1d0S4rCdMPlga7T50EgOWA4fTNynCMQkhVfMe6E/exec?action=projectDetail&amp;projectId=1Om820O4C-23TMisSkpvqJ5JQBB3IyyPVHQX6lUFt0PY" xr:uid="{00000000-0004-0000-0100-000021000000}"/>
    <hyperlink ref="B44" r:id="rId35" display="https://script.google.com/a/tul.cz/macros/s/AKfycbx3ZpFK04kT1d0S4rCdMPlga7T50EgOWA4fTNynCMQkhVfMe6E/exec?action=projectDetail&amp;projectId=1z6g4fd7lPvGR2ALd3BlSh5fOP490vvKFXc5PapVPIm8" xr:uid="{00000000-0004-0000-0100-000022000000}"/>
    <hyperlink ref="B45" r:id="rId36" display="https://script.google.com/a/tul.cz/macros/s/AKfycbx3ZpFK04kT1d0S4rCdMPlga7T50EgOWA4fTNynCMQkhVfMe6E/exec?action=projectDetail&amp;projectId=1u1kJLiGJyzsuqqLkm13_TLCdPVLY0UIYKdRTmaht_fo" xr:uid="{00000000-0004-0000-0100-000023000000}"/>
    <hyperlink ref="B46" r:id="rId37" display="https://script.google.com/a/tul.cz/macros/s/AKfycbx3ZpFK04kT1d0S4rCdMPlga7T50EgOWA4fTNynCMQkhVfMe6E/exec?action=projectDetail&amp;projectId=1XOFyLor3MrlMzVr2YRNz-7Z9CqfKmb_BSa0IUaI5K0M" xr:uid="{00000000-0004-0000-0100-000024000000}"/>
    <hyperlink ref="B47" r:id="rId38" display="https://script.google.com/a/tul.cz/macros/s/AKfycbx3ZpFK04kT1d0S4rCdMPlga7T50EgOWA4fTNynCMQkhVfMe6E/exec?action=projectDetail&amp;projectId=1aUKteJWuaW0Q8luefjGkh-ibLqMzhpXoQNqEDxcnobQ" xr:uid="{00000000-0004-0000-0100-000025000000}"/>
    <hyperlink ref="B48" r:id="rId39" display="https://script.google.com/a/tul.cz/macros/s/AKfycbx3ZpFK04kT1d0S4rCdMPlga7T50EgOWA4fTNynCMQkhVfMe6E/exec?action=projectDetail&amp;projectId=1_Wy_yajjkMbTg5-fFXEBwkaoW4JWMXHxhqramZIBeOs" xr:uid="{00000000-0004-0000-0100-000026000000}"/>
    <hyperlink ref="B49" r:id="rId40" display="https://script.google.com/a/tul.cz/macros/s/AKfycbx3ZpFK04kT1d0S4rCdMPlga7T50EgOWA4fTNynCMQkhVfMe6E/exec?action=projectDetail&amp;projectId=1WGHxcVLYVgXt7c4CfAy2AEy7D1NVGp-irq3I7JVJnuM" xr:uid="{00000000-0004-0000-0100-000027000000}"/>
    <hyperlink ref="B51" r:id="rId41" display="https://script.google.com/a/tul.cz/macros/s/AKfycbx3ZpFK04kT1d0S4rCdMPlga7T50EgOWA4fTNynCMQkhVfMe6E/exec?action=projectDetail&amp;projectId=1FL1-k0Y5HiaBYMH-ifO7SG2vinI6qjeGi0HYfBujgBg" xr:uid="{00000000-0004-0000-0100-000028000000}"/>
    <hyperlink ref="B52" r:id="rId42" display="https://script.google.com/a/tul.cz/macros/s/AKfycbx3ZpFK04kT1d0S4rCdMPlga7T50EgOWA4fTNynCMQkhVfMe6E/exec?action=projectDetail&amp;projectId=1jIAoyOfz8sHCRXD5q2Kv2JVyourqQnH0TfClLiS5O7w" xr:uid="{00000000-0004-0000-0100-000029000000}"/>
    <hyperlink ref="B53" r:id="rId43" display="https://script.google.com/a/tul.cz/macros/s/AKfycbx3ZpFK04kT1d0S4rCdMPlga7T50EgOWA4fTNynCMQkhVfMe6E/exec?action=projectDetail&amp;projectId=1Fa8wkNPKO5_lrojB6NOXqf8LK0KmwoSuNPWhszEzRQ4" xr:uid="{00000000-0004-0000-0100-00002A000000}"/>
    <hyperlink ref="B54" r:id="rId44" display="https://script.google.com/a/tul.cz/macros/s/AKfycbx3ZpFK04kT1d0S4rCdMPlga7T50EgOWA4fTNynCMQkhVfMe6E/exec?action=projectDetail&amp;projectId=1JXk1ui3r-eACqE_722oi0p81WDqJwtH9Wjin-kS6NAI" xr:uid="{00000000-0004-0000-0100-00002B000000}"/>
    <hyperlink ref="B56" r:id="rId45" display="https://script.google.com/a/tul.cz/macros/s/AKfycbx3ZpFK04kT1d0S4rCdMPlga7T50EgOWA4fTNynCMQkhVfMe6E/exec?action=projectDetail&amp;projectId=1XXZZfl4EDn6Cg5CFOZ-g8qVtswsxMVwiiPtNyeQg_2M" xr:uid="{00000000-0004-0000-0100-00002C000000}"/>
    <hyperlink ref="B57" r:id="rId46" display="https://script.google.com/a/tul.cz/macros/s/AKfycbx3ZpFK04kT1d0S4rCdMPlga7T50EgOWA4fTNynCMQkhVfMe6E/exec?action=projectDetail&amp;projectId=1LQH3KW7cqqOSk99HTwS6T1mc1olYbAxg5f1XeSiVKRA" xr:uid="{00000000-0004-0000-0100-00002D000000}"/>
    <hyperlink ref="B58" r:id="rId47" display="https://script.google.com/a/tul.cz/macros/s/AKfycbx3ZpFK04kT1d0S4rCdMPlga7T50EgOWA4fTNynCMQkhVfMe6E/exec?action=projectDetail&amp;projectId=1Vw6BsiOiClTpMw6_CDWTBaOYDqQHAE16BD3wVpG8Ah4" xr:uid="{00000000-0004-0000-0100-00002E000000}"/>
    <hyperlink ref="B59" r:id="rId48" display="https://script.google.com/a/tul.cz/macros/s/AKfycbx3ZpFK04kT1d0S4rCdMPlga7T50EgOWA4fTNynCMQkhVfMe6E/exec?action=projectDetail&amp;projectId=1MzrdxQFRiEQFhQDBn7adAGm-mHhwnnHMD6V5ybbUkiw" xr:uid="{00000000-0004-0000-0100-00002F000000}"/>
    <hyperlink ref="B60" r:id="rId49" display="https://script.google.com/a/tul.cz/macros/s/AKfycbx3ZpFK04kT1d0S4rCdMPlga7T50EgOWA4fTNynCMQkhVfMe6E/exec?action=projectDetail&amp;projectId=16XAif2_olvnzAr6azV8gKARHQ1KtMwCLMFJatvje5gE" xr:uid="{00000000-0004-0000-0100-000030000000}"/>
    <hyperlink ref="B61" r:id="rId50" display="https://script.google.com/a/tul.cz/macros/s/AKfycbx3ZpFK04kT1d0S4rCdMPlga7T50EgOWA4fTNynCMQkhVfMe6E/exec?action=projectDetail&amp;projectId=18Oc6bgLIBq9OzFxCCcwqe5SmrNUU11zRaMtOlTIhpKo" xr:uid="{00000000-0004-0000-0100-000031000000}"/>
    <hyperlink ref="B62" r:id="rId51" display="https://script.google.com/a/tul.cz/macros/s/AKfycbx3ZpFK04kT1d0S4rCdMPlga7T50EgOWA4fTNynCMQkhVfMe6E/exec?action=projectDetail&amp;projectId=1AsgiLdNXBGMkgaaH4yDkDvzlt_0KUKdKLdKwXjbnrDE" xr:uid="{00000000-0004-0000-0100-000032000000}"/>
    <hyperlink ref="B63" r:id="rId52" display="https://script.google.com/a/tul.cz/macros/s/AKfycbx3ZpFK04kT1d0S4rCdMPlga7T50EgOWA4fTNynCMQkhVfMe6E/exec?action=projectDetail&amp;projectId=1jLfNSi7yOTd2zt091EdOGdQWS9zqRckvGMWil_oU_rU" xr:uid="{00000000-0004-0000-0100-000033000000}"/>
    <hyperlink ref="B64" r:id="rId53" display="https://script.google.com/a/tul.cz/macros/s/AKfycbx3ZpFK04kT1d0S4rCdMPlga7T50EgOWA4fTNynCMQkhVfMe6E/exec?action=projectDetail&amp;projectId=1yDRA6b3S03T1GDdmWYovu5F3W7S27l5k9CBN3LNz4yw" xr:uid="{00000000-0004-0000-0100-000034000000}"/>
    <hyperlink ref="B65" r:id="rId54" display="https://script.google.com/a/tul.cz/macros/s/AKfycbx3ZpFK04kT1d0S4rCdMPlga7T50EgOWA4fTNynCMQkhVfMe6E/exec?action=projectDetail&amp;projectId=1QBc-L3CZ9D0Pnk4iAaUqCwdRbdixOvPcHavEEoBYc0Y" xr:uid="{00000000-0004-0000-0100-000035000000}"/>
    <hyperlink ref="B66" r:id="rId55" display="https://script.google.com/a/tul.cz/macros/s/AKfycbx3ZpFK04kT1d0S4rCdMPlga7T50EgOWA4fTNynCMQkhVfMe6E/exec?action=projectDetail&amp;projectId=1jfF7M7tdl8h_QIJa31QEL6gDuwMWn4o_bo9o3xXfj0o" xr:uid="{00000000-0004-0000-0100-000036000000}"/>
    <hyperlink ref="B67" r:id="rId56" display="https://script.google.com/a/tul.cz/macros/s/AKfycbx3ZpFK04kT1d0S4rCdMPlga7T50EgOWA4fTNynCMQkhVfMe6E/exec?action=projectDetail&amp;projectId=1bG9qXITyNVyH2wzxtJ4eWISEQKVbP589NVDXODeHlko" xr:uid="{00000000-0004-0000-0100-000037000000}"/>
    <hyperlink ref="B68" r:id="rId57" display="https://script.google.com/a/tul.cz/macros/s/AKfycbx3ZpFK04kT1d0S4rCdMPlga7T50EgOWA4fTNynCMQkhVfMe6E/exec?action=projectDetail&amp;projectId=1KWAUvhHysCl2r-Y5_0z6U2U_fQV37d_CK11Hcy3Ke0I" xr:uid="{00000000-0004-0000-0100-000038000000}"/>
    <hyperlink ref="B69" r:id="rId58" display="https://script.google.com/a/tul.cz/macros/s/AKfycbx3ZpFK04kT1d0S4rCdMPlga7T50EgOWA4fTNynCMQkhVfMe6E/exec?action=projectDetail&amp;projectId=1kBLY4uDC7k14cwQdx4qaPcqppWc5EKU4Fsezk8cex7U" xr:uid="{00000000-0004-0000-0100-000039000000}"/>
    <hyperlink ref="B71" r:id="rId59" display="https://script.google.com/a/tul.cz/macros/s/AKfycbx3ZpFK04kT1d0S4rCdMPlga7T50EgOWA4fTNynCMQkhVfMe6E/exec?action=projectDetail&amp;projectId=1PUEN5U1rcHAFr6o7GNUUqpsf16HbSisygaoKy_ULFZA" xr:uid="{00000000-0004-0000-0100-00003A000000}"/>
    <hyperlink ref="B72" r:id="rId60" display="https://script.google.com/a/tul.cz/macros/s/AKfycbx3ZpFK04kT1d0S4rCdMPlga7T50EgOWA4fTNynCMQkhVfMe6E/exec?action=projectDetail&amp;projectId=119_rJA0cW6HmhAPlYRLmhzBA7E-gscH_Ru9CtetHNwc" xr:uid="{00000000-0004-0000-0100-00003B000000}"/>
    <hyperlink ref="B73" r:id="rId61" display="https://script.google.com/a/tul.cz/macros/s/AKfycbx3ZpFK04kT1d0S4rCdMPlga7T50EgOWA4fTNynCMQkhVfMe6E/exec?action=projectDetail&amp;projectId=1XgJpZLxu-hqo0UHwBAhOJMOlp6r7xjvZ2Y_zfBKjygs" xr:uid="{00000000-0004-0000-0100-00003C000000}"/>
    <hyperlink ref="B74" r:id="rId62" display="https://script.google.com/a/tul.cz/macros/s/AKfycbx3ZpFK04kT1d0S4rCdMPlga7T50EgOWA4fTNynCMQkhVfMe6E/exec?action=projectDetail&amp;projectId=1qq_ZvVjc1HVqZlTfoJQ7mxOCj5Arx0kkmUcr13ag3ag" xr:uid="{00000000-0004-0000-0100-00003D000000}"/>
    <hyperlink ref="B75" r:id="rId63" display="https://script.google.com/a/tul.cz/macros/s/AKfycbx3ZpFK04kT1d0S4rCdMPlga7T50EgOWA4fTNynCMQkhVfMe6E/exec?action=projectDetail&amp;projectId=1mmD_6PvCzxE9_0r-RNfIi12aQXgVsEg0rcbelecTmGQ" xr:uid="{00000000-0004-0000-0100-00003E000000}"/>
    <hyperlink ref="B76" r:id="rId64" display="https://script.google.com/a/tul.cz/macros/s/AKfycbx3ZpFK04kT1d0S4rCdMPlga7T50EgOWA4fTNynCMQkhVfMe6E/exec?action=projectDetail&amp;projectId=12AuW_8tIn6pot9Qompoz7LcfBaJ0Uc2WLgwQhDjgGVA" xr:uid="{00000000-0004-0000-0100-00003F000000}"/>
    <hyperlink ref="B77" r:id="rId65" display="https://script.google.com/a/tul.cz/macros/s/AKfycbx3ZpFK04kT1d0S4rCdMPlga7T50EgOWA4fTNynCMQkhVfMe6E/exec?action=projectDetail&amp;projectId=1q9ve4HaNmwHNixjl292J6s9psPgo8DglrztDuxFMZiI" xr:uid="{00000000-0004-0000-0100-000040000000}"/>
    <hyperlink ref="B78" r:id="rId66" display="https://script.google.com/a/tul.cz/macros/s/AKfycbx3ZpFK04kT1d0S4rCdMPlga7T50EgOWA4fTNynCMQkhVfMe6E/exec?action=projectDetail&amp;projectId=1L7cyzTG5JndNuC9VrQkjRmmZXoZuROfJgHgnycr9YUo" xr:uid="{00000000-0004-0000-0100-000041000000}"/>
    <hyperlink ref="B79" r:id="rId67" display="https://script.google.com/a/tul.cz/macros/s/AKfycbx3ZpFK04kT1d0S4rCdMPlga7T50EgOWA4fTNynCMQkhVfMe6E/exec?action=projectDetail&amp;projectId=1VnjY3KVFLgYR7LP36llP496aTDm2DOHKYNqGcjiiVLg" xr:uid="{00000000-0004-0000-0100-000042000000}"/>
    <hyperlink ref="B80" r:id="rId68" display="https://script.google.com/a/tul.cz/macros/s/AKfycbx3ZpFK04kT1d0S4rCdMPlga7T50EgOWA4fTNynCMQkhVfMe6E/exec?action=projectDetail&amp;projectId=1ZDhwgOmwhLneFevzjFW3OvUuikZxdHVGAzXsjPJUxbs" xr:uid="{00000000-0004-0000-0100-000043000000}"/>
    <hyperlink ref="B81" r:id="rId69" display="https://script.google.com/a/tul.cz/macros/s/AKfycbx3ZpFK04kT1d0S4rCdMPlga7T50EgOWA4fTNynCMQkhVfMe6E/exec?action=projectDetail&amp;projectId=10BCFy73T_2Rnx-wFP4PQrRnGopx96l5F2V75lWfpwW0" xr:uid="{00000000-0004-0000-0100-000044000000}"/>
    <hyperlink ref="B82" r:id="rId70" display="https://script.google.com/a/tul.cz/macros/s/AKfycbx3ZpFK04kT1d0S4rCdMPlga7T50EgOWA4fTNynCMQkhVfMe6E/exec?action=projectDetail&amp;projectId=1HCkNYwZDv2G7De1p9uQCwNMc8ujPu7x8QGEuO4LKuwk" xr:uid="{00000000-0004-0000-0100-000045000000}"/>
    <hyperlink ref="B84" r:id="rId71" display="https://script.google.com/a/tul.cz/macros/s/AKfycbx3ZpFK04kT1d0S4rCdMPlga7T50EgOWA4fTNynCMQkhVfMe6E/exec?action=projectDetail&amp;projectId=1WwZEsgNc3fgtVOTcLu8AQr_tTd0wNJq91_K649AvE8w" xr:uid="{00000000-0004-0000-0100-000046000000}"/>
    <hyperlink ref="B85" r:id="rId72" display="https://script.google.com/a/tul.cz/macros/s/AKfycbx3ZpFK04kT1d0S4rCdMPlga7T50EgOWA4fTNynCMQkhVfMe6E/exec?action=projectDetail&amp;projectId=1u6HfLz00Z5ecCqE632Smli6-Ix5ZAf-NeyVscmn16FA" xr:uid="{00000000-0004-0000-0100-000047000000}"/>
    <hyperlink ref="B86" r:id="rId73" display="https://script.google.com/a/tul.cz/macros/s/AKfycbx3ZpFK04kT1d0S4rCdMPlga7T50EgOWA4fTNynCMQkhVfMe6E/exec?action=projectDetail&amp;projectId=1QiCvPY-j4jjwiHYgJYon8fTsYVA-2iWVH-d2IXHVUuE" xr:uid="{00000000-0004-0000-0100-000048000000}"/>
    <hyperlink ref="B55" r:id="rId74" display="https://script.google.com/a/tul.cz/macros/s/AKfycbx3ZpFK04kT1d0S4rCdMPlga7T50EgOWA4fTNynCMQkhVfMe6E/exec?action=projectDetail&amp;projectId=1dyYTu9ZusLISPkY_U29qbBBm_rhitUTuDwoZNtxPsIk" xr:uid="{00000000-0004-0000-0100-000049000000}"/>
  </hyperlinks>
  <pageMargins left="0.7" right="0.7" top="0.78740157499999996" bottom="0.78740157499999996" header="0.3" footer="0.3"/>
  <pageSetup paperSize="9" scale="94" fitToHeight="0" orientation="landscape" horizontalDpi="300" verticalDpi="300" r:id="rId75"/>
  <drawing r:id="rId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https://n-6nqklczkcph3pazbllrctkjuknt3t6bropx3rja-0lu-script.googleusercontent.com/userCodeAppPanel</dc:title>
  <dc:creator>petra.vokurkova</dc:creator>
  <cp:lastModifiedBy>Petra Vokurková</cp:lastModifiedBy>
  <cp:lastPrinted>2020-02-17T06:26:42Z</cp:lastPrinted>
  <dcterms:created xsi:type="dcterms:W3CDTF">2020-02-12T10:29:37Z</dcterms:created>
  <dcterms:modified xsi:type="dcterms:W3CDTF">2020-07-13T06:32:30Z</dcterms:modified>
</cp:coreProperties>
</file>